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2"/>
  <workbookPr/>
  <mc:AlternateContent xmlns:mc="http://schemas.openxmlformats.org/markup-compatibility/2006">
    <mc:Choice Requires="x15">
      <x15ac:absPath xmlns:x15ac="http://schemas.microsoft.com/office/spreadsheetml/2010/11/ac" url="C:\Users\YENNI\Documents\1. DIF MINERAL DE LA REFORMA\2025\3ER TRIMESTRE SMDIF MR\SEVAC\"/>
    </mc:Choice>
  </mc:AlternateContent>
  <xr:revisionPtr revIDLastSave="0" documentId="13_ncr:1_{70955F78-EBF2-4CBC-B3DE-5343B9519614}" xr6:coauthVersionLast="36" xr6:coauthVersionMax="47" xr10:uidLastSave="{00000000-0000-0000-0000-000000000000}"/>
  <bookViews>
    <workbookView xWindow="0" yWindow="0" windowWidth="28800" windowHeight="12105" tabRatio="811" xr2:uid="{00000000-000D-0000-FFFF-FFFF00000000}"/>
  </bookViews>
  <sheets>
    <sheet name="DES01" sheetId="22" r:id="rId1"/>
    <sheet name="Instructivo " sheetId="12" r:id="rId2"/>
  </sheets>
  <externalReferences>
    <externalReference r:id="rId3"/>
  </externalReferences>
  <definedNames>
    <definedName name="_xlnm._FilterDatabase" localSheetId="1" hidden="1">'Instructivo '!$A$2:$F$43</definedName>
    <definedName name="Hidden_114">[1]Hidden_1!$A$1:$A$2</definedName>
    <definedName name="Print_Titles" localSheetId="0">'DES01'!$1:$3</definedName>
    <definedName name="_xlnm.Print_Titles" localSheetId="0">'DES01'!$1:$3</definedName>
  </definedNames>
  <calcPr calcId="181029"/>
</workbook>
</file>

<file path=xl/calcChain.xml><?xml version="1.0" encoding="utf-8"?>
<calcChain xmlns="http://schemas.openxmlformats.org/spreadsheetml/2006/main">
  <c r="F42" i="12" l="1"/>
  <c r="F43" i="12" s="1"/>
  <c r="F39" i="12"/>
  <c r="F40" i="12" s="1"/>
  <c r="F35" i="12"/>
  <c r="F31" i="12"/>
  <c r="F27" i="12"/>
</calcChain>
</file>

<file path=xl/sharedStrings.xml><?xml version="1.0" encoding="utf-8"?>
<sst xmlns="http://schemas.openxmlformats.org/spreadsheetml/2006/main" count="2007" uniqueCount="651">
  <si>
    <t>PRIMER TRIMESTRE</t>
  </si>
  <si>
    <t>SEGUNDO TRIMESTRE</t>
  </si>
  <si>
    <t>TERCER TRIMESTRE</t>
  </si>
  <si>
    <t>CUARTO TRIMESTRE</t>
  </si>
  <si>
    <t>REFERENCIA</t>
  </si>
  <si>
    <t>Instructivo de llenado</t>
  </si>
  <si>
    <t>Anual</t>
  </si>
  <si>
    <t>DESCRIPCIÓN</t>
  </si>
  <si>
    <t>OBLIGATORIO</t>
  </si>
  <si>
    <t>SI (Dependiendo del trimestre a entregar)</t>
  </si>
  <si>
    <t>EJEMPLO</t>
  </si>
  <si>
    <t xml:space="preserve">Meta a alcanzar al final del ejercicio fiscal. </t>
  </si>
  <si>
    <t>Meta alcanzada al primer trimestre</t>
  </si>
  <si>
    <t>Porcentaje alcanzado respecto de  la meta programada al primer trimestre.</t>
  </si>
  <si>
    <t>Porcentaje alcanzado respecto de  la meta programada al segundo trimestre.</t>
  </si>
  <si>
    <t>Porcentaje alcanzado respecto de  la meta programada al tercer trimestre.</t>
  </si>
  <si>
    <t>Meta alcanzada acumulada al segundo trimestre</t>
  </si>
  <si>
    <t>Meta alcanzada acumulada al tercer trimestre</t>
  </si>
  <si>
    <t>Porcentaje alcanzado respecto de  la meta programada al cuarto trimestre.</t>
  </si>
  <si>
    <t>Meta alcanzada acumulada al cuarto trimestre</t>
  </si>
  <si>
    <t>Incluir los ajustes correspondientes a las metas, en caso de ser necesario.</t>
  </si>
  <si>
    <t>Texto del resumen narrativo de la MIR para el indicador que se reporta</t>
  </si>
  <si>
    <t>Deberá indicar la naturaleza del indicador que corresponde a cada nivel de la Matriz de Indicadores para Resultados (Estratégico o De gestión). Los indicadores estratégicos deberán medir el grado de cumplimiento de los objetivos de las políticas públicas y de los programas presupuestarios y deberán contribuir a corregir o fortalecer las estrategias y la orientación de los recursos. Los indicadores de gestión deberán medir el avance y logro en procesos y actividades, es decir, sobre la forma en que los bienes y servicios públicos son generados y entregados. Por convención se recomienda: - Para FIN y PROPÓSITO = Estratégico. - Para COMPONENTE = Estratégico o De Gestión. - Para ACTIVIDADES = De Gestión.</t>
  </si>
  <si>
    <t>1. Gobierno Cercano, Moderno y Honesto</t>
  </si>
  <si>
    <t>Estratégico</t>
  </si>
  <si>
    <t>Nombre del indicador que se reporta. Es la expresión que identifica al indicador y que manifiesta lo que se desea medir con él. Desde el punto de vista operativo, puede expresar al indicador en términos de las variables que en él intervienen;</t>
  </si>
  <si>
    <t>Tipo</t>
  </si>
  <si>
    <t>Es una explicación más detallada del nombre del indicador. Debe precisar qué se pretende medir del objetivo al que está asociado; ayudar a entender la utilidad, finalidad o uso del indicador;</t>
  </si>
  <si>
    <t>Eficacia</t>
  </si>
  <si>
    <t>Es el periodo de tiempo en el cual se calcula el indicador (bianual, anual, semestral, trimestral, mensual, etc.). La frecuencia de medición determinará la cantidad de periodos en los que se observarán avances en las metas para el indicador, por lo cual deberá tener precaución al seleccionar la frecuencia de medición.</t>
  </si>
  <si>
    <t xml:space="preserve">Se deberá anotar el año que se toma como referencia para establecer la Línea Base. En caso de que la Línea Base del indicador se registre como "No disponible" deberá también capturar "No Disponible" </t>
  </si>
  <si>
    <t>Es el valor inicial del indicador que se toma como referencia para comparar el avance del objetivo. La unidad de medida relacionada con línea base deberá coincidir, invariablemente, con la unidad de medida resultante de aplicar el Método de Cálculo. Un error común es establecer una línea base igual a cero, este caso no implica que nunca se pueda establecer la línea base igual a cero; se refiere a que esto debe estar fundamentado. Si se ha indagado en la información disponible y esta confirma que el estado actual del indicador es cero, es posible establecer este valor como línea base. En el caso que en el año de inicio de la intervención se genere la información del indicador, se deberá poner "No disponible", y a partir del segundo año se deberá especificar claramente la Línea base.</t>
  </si>
  <si>
    <t xml:space="preserve">Incluir con precisión, las fuentes de información (especificar con detalle el nombre de la fuente de información que alimenta al indicador), lo cual debe corresponder a los medios de verificación a los que alude la columna de "Medios de Verificación" de la MIR, de conformidad con la Metodología de Marco Lógico.
Un error común, es nombrar un medio de verificación como "Registro administrativo" o "base de datos", nombrarlo de esta forma es bastante general y no permite que un tercero, ajeno a la operación del programa, pueda hacer un cálculo de los indicadores. Se debe hacer referencia precisa al nombre del documento que servirá como fuente de información. Para ello, los elementos necesarios para elaborar el medio de verificación son: 1) Nombre del área que genera o publica la información (no usar siglas o acrónimos); 2) Nombre completo del documento o base de datos que sustenta la información; 3) Periodicidad con la que se genera el documento o base de datos (debe coincidir con la frecuencia de medición del indicador); y en su caso, 4) Liga o página de la que se puede obtener la información. </t>
  </si>
  <si>
    <t>AVANCE ANUAL DE CUMPLIMIENTO</t>
  </si>
  <si>
    <t>PARAMETRIZACIÓN</t>
  </si>
  <si>
    <t>Se refiere a la expresión matemática del indicador. Determina la forma en que se relacionan las variables;</t>
  </si>
  <si>
    <t>Porcentaje de avance de la Meta anual alcanzada respecto a la Meta anual programada y ajustada</t>
  </si>
  <si>
    <t>Escribe el color que determina el cumplimiento del indicador con respecto a la meta programada Anual, considerando el sentido del indicador.</t>
  </si>
  <si>
    <t>Escribe el color que determina el cumplimiento del indicador con respecto a la meta programada al cuarto trimestre, considerando el sentido del indicador.</t>
  </si>
  <si>
    <t>Escribe el color que determina el cumplimiento del indicador con respecto a la meta programada al tercer trimestre, considerando el sentido del indicador.</t>
  </si>
  <si>
    <t>Escribe el color que determina el cumplimiento del indicador con respecto a la meta programada al segundo trimestre, considerando el sentido del indicador.</t>
  </si>
  <si>
    <t>INDICADORES</t>
  </si>
  <si>
    <t>Presupuesto basado en Resultados Municipal</t>
  </si>
  <si>
    <t>(Posición alcanzada del municipio de Pachuca de Soto en el Avance Alcanzado por los Municipios y las Demarcaciones Territoriales de la Ciudad de México en la Implantación y Operación del PbR-SED / Posición programada del municipio de Pachuca de Soto en el Avance Alcanzado por los Municipios y las Demarcaciones Territoriales de la Ciudad de México en la Implantación y Operación del PbR-SED)*100</t>
  </si>
  <si>
    <t>Posición en el Avance Alcanzado por los Municipios y las Demarcaciones Territoriales de la Ciudad de México en la Implantación y Operación del Presupuesto Basado en Resultados (PbR) y del Sistema de Evaluación del Desempeño (SED)</t>
  </si>
  <si>
    <t>Descendente</t>
  </si>
  <si>
    <t>Informe del avance alcanzado por las Entidades Federativas, los Municipios y las Demarcaciones Territoriales de la Ciudad de México en la implantación y operación del Presupuesto Basado en Resultados y del Sistema de Evaluación del Desempeño. 2021. Secretaría de Hacienda y Crédito Público. Disponible en: https://www.transparenciapresupuestaria.gob.mx/Entidades-Federativas</t>
  </si>
  <si>
    <t>El indicador mide el grado de avance posicional en la planeación, programación, presupuestación, ejercicio y control, evaluación, rendición de cuentas y consolidación del PbR-SED del municipio de Pachuca de Soto, respecto a lo programado, con la finalidad de priorizar el gasto y de mejorar el diseño de los programas municipales.</t>
  </si>
  <si>
    <t>Porcentaje</t>
  </si>
  <si>
    <t>Tesorería del Municipio de Pachuca de Soto</t>
  </si>
  <si>
    <t>Nombre de la Unidad Administrativa de Entidad Fiscalizada Municipal</t>
  </si>
  <si>
    <t>Propósito</t>
  </si>
  <si>
    <t>Las Unidades Administrativas del municipio de Pachuca de Soto que administran recursos públicos implementan el Presupuesto basado en Resultados y Sistema de Evaluación del Desempeño municipal</t>
  </si>
  <si>
    <t>DES01 Monitoreo de Indicadores para Resultados</t>
  </si>
  <si>
    <t>Programa Presupuestario</t>
  </si>
  <si>
    <t>Información del programa</t>
  </si>
  <si>
    <t xml:space="preserve">Alfanumérico </t>
  </si>
  <si>
    <t>Si</t>
  </si>
  <si>
    <t>Alfanumérico</t>
  </si>
  <si>
    <t>Nombre del programa presupuestario de acuerdo con la estrategia programática municipal (Debe guardar consistencia con la información reportada en el formato DES02).</t>
  </si>
  <si>
    <t>Unidad Responsable</t>
  </si>
  <si>
    <t>Nivel</t>
  </si>
  <si>
    <t>Resumen Narrativo</t>
  </si>
  <si>
    <t>Nombre del Indicador</t>
  </si>
  <si>
    <t>Método de cálculo</t>
  </si>
  <si>
    <t>Definición del Indicador</t>
  </si>
  <si>
    <t>Tipo de indicador</t>
  </si>
  <si>
    <t>Dimensión</t>
  </si>
  <si>
    <t>Frecuencia de medición</t>
  </si>
  <si>
    <t>Línea base</t>
  </si>
  <si>
    <t>Año de la línea base</t>
  </si>
  <si>
    <t xml:space="preserve">Fuente de información </t>
  </si>
  <si>
    <t>Sentido del indicador</t>
  </si>
  <si>
    <t>Meta anual programada</t>
  </si>
  <si>
    <t>Meta anual ajustada</t>
  </si>
  <si>
    <t xml:space="preserve">Meta programada </t>
  </si>
  <si>
    <t>Meta alcanzada</t>
  </si>
  <si>
    <t>Porcentaje alcanzado</t>
  </si>
  <si>
    <t>Semáforo</t>
  </si>
  <si>
    <t>Meta anual alcanzada</t>
  </si>
  <si>
    <t xml:space="preserve">Porcentaje de avance alcanzado </t>
  </si>
  <si>
    <t>Meta que se pretende alcanzar al primer trimestre, la unidad de medida de la meta deberá guardar consistencia con el método de cálculo del indicador.</t>
  </si>
  <si>
    <t>Meta que se pretende alcanzar al segundo trimestre,  la unidad de medida de la meta deberá guardar consistencia con el método de cálculo del indicador.</t>
  </si>
  <si>
    <t>Meta que se pretende alcanzar al tercer trimestre,  la unidad de medida de la meta deberá guardar consistencia con el método de cálculo del indicador.</t>
  </si>
  <si>
    <t>Meta que se pretende alcanzar al cuarto trimestre,  la unidad de medida de la meta deberá guardar consistencia con el método de cálculo del indicador.</t>
  </si>
  <si>
    <t>Meta anual alcanzada,  la unidad de medida de la meta deberá guardar consistencia con el método de cálculo del indicador.</t>
  </si>
  <si>
    <t>Eje o Acuerdo del PMD</t>
  </si>
  <si>
    <t>Nombre del componente (sólo para indicadores de actividad)</t>
  </si>
  <si>
    <t>Unidad de Medida</t>
  </si>
  <si>
    <t xml:space="preserve">Porcentaje </t>
  </si>
  <si>
    <t>Nombre del componente</t>
  </si>
  <si>
    <t>Resumen narrativo del componente al cual pertenece la actividad que se reporta (sólo aplica a indicadores de nivel actividad de la Matriz de Indicadores para Resultados)</t>
  </si>
  <si>
    <t xml:space="preserve">Unidad de Medida   </t>
  </si>
  <si>
    <t>hace referencia a la determinación concreta de la forma en que se quiere expresar el resultado de la medición al aplicar el indicador</t>
  </si>
  <si>
    <t xml:space="preserve">Rango de valor (porcentaje), que indica que el valor alcanzado del indicador es mucho más alto o bajo que la meta programada, muestra un valor que se podría considerar como una falla de planeación (es decir, la meta no fue bien establecida), de conformidad con los rangos implantados. </t>
  </si>
  <si>
    <t>Parámetros del semáforo rojo (%)</t>
  </si>
  <si>
    <t>Parámetros del semáforo amarillo (%)</t>
  </si>
  <si>
    <t>Parámetros del semáforo verde(%)</t>
  </si>
  <si>
    <t>Nivel de la Matriz de Indicadores para Resultados (MIR) para el indicador que se reporta: Fin, Propósito, Componente o Actividad. En el caso de indicadores de seguimiento del municipio no asociados a una Matriz de Indicadores para Resultados se deberá dejar en blanco este campo junto con el campo de "Nombre del componente".</t>
  </si>
  <si>
    <t>Dirección que debe tener el comportamiento del indicador para identificar cuando su desempeño es positivo o negativo. Puede tener un sentido descendente o ascendente. El sentido del indicador determinará los umbrales para semaforizar el indicador, por lo cual deberá tener precaución al seleccionar la frecuencia de medición.</t>
  </si>
  <si>
    <t>Rango de valor (porcentaje) que indica que el resultado del indicador fue menor que la programada pero se mantiene dentro de un rango no crítico, para indicadores en semáforo amarillo, la Entidad deberá realizar ajustes o mantenerse alerta para identificar riesgos de que al final del ejercicio fiscal no se incumplan las metas programadas.</t>
  </si>
  <si>
    <r>
      <t xml:space="preserve">Se refieren al aspecto particular del objetivo a ser medido mediante el indicador. </t>
    </r>
    <r>
      <rPr>
        <b/>
        <sz val="11"/>
        <color rgb="FF000000"/>
        <rFont val="Arial Narrow"/>
        <family val="2"/>
      </rPr>
      <t>Eficacia:</t>
    </r>
    <r>
      <rPr>
        <sz val="11"/>
        <color rgb="FF000000"/>
        <rFont val="Arial Narrow"/>
        <family val="2"/>
      </rPr>
      <t xml:space="preserve"> mide el grado de cumplimiento de los objetivos. </t>
    </r>
    <r>
      <rPr>
        <b/>
        <sz val="11"/>
        <color rgb="FF000000"/>
        <rFont val="Arial Narrow"/>
        <family val="2"/>
      </rPr>
      <t>Eficiencia:</t>
    </r>
    <r>
      <rPr>
        <sz val="11"/>
        <color rgb="FF000000"/>
        <rFont val="Arial Narrow"/>
        <family val="2"/>
      </rPr>
      <t xml:space="preserve"> mide la relación entre los productos y servicios generados con respecto a los insumos o recursos utilizados. </t>
    </r>
    <r>
      <rPr>
        <b/>
        <sz val="11"/>
        <color rgb="FF000000"/>
        <rFont val="Arial Narrow"/>
        <family val="2"/>
      </rPr>
      <t xml:space="preserve">Economía: </t>
    </r>
    <r>
      <rPr>
        <sz val="11"/>
        <color rgb="FF000000"/>
        <rFont val="Arial Narrow"/>
        <family val="2"/>
      </rPr>
      <t xml:space="preserve">mide la capacidad del programa o de la institución para generar y movilizar adecuadamente los recursos financieros. </t>
    </r>
    <r>
      <rPr>
        <b/>
        <sz val="11"/>
        <color rgb="FF000000"/>
        <rFont val="Arial Narrow"/>
        <family val="2"/>
      </rPr>
      <t xml:space="preserve">Calidad: </t>
    </r>
    <r>
      <rPr>
        <sz val="11"/>
        <color rgb="FF000000"/>
        <rFont val="Arial Narrow"/>
        <family val="2"/>
      </rPr>
      <t>mide los atributos, propiedades o características que deben tener los bienes y servicios para satisfacer los objetivos del programa.</t>
    </r>
  </si>
  <si>
    <t>Componente</t>
  </si>
  <si>
    <t>Deberá indicar el número y nombre del eje o acuerdo del Plan Municipal de Desarrollo del que se desprende el Programa en cuestión (Ej.: "1. Gobierno Cercano, Moderno y Honesto")</t>
  </si>
  <si>
    <t>Texto</t>
  </si>
  <si>
    <t>Numérico</t>
  </si>
  <si>
    <t xml:space="preserve">Rango de valor (porcentaje) que indica la meta obtenida fue la programada o se encuentra en niveles muy cercanos y por ende la planeación y programación de metas se dio de manera óptima. </t>
  </si>
  <si>
    <t>Amarillo</t>
  </si>
  <si>
    <t>Fin</t>
  </si>
  <si>
    <t>Contribuir a una comunidad digna e igualitaria mediante la procuración del bienestar físico, mental y social de las personas de Mineral de la Reforma.</t>
  </si>
  <si>
    <t>2. Comunidad digna e igualitaria</t>
  </si>
  <si>
    <t>Procuración Del Bienestar Físico, Mental y Social de la Comunidad Mineralreformense</t>
  </si>
  <si>
    <t>Porcentaje De Personas Beneficiadas A Través De Servicios Médicos.</t>
  </si>
  <si>
    <t>El indicador mide el número de personas beneficiadas con servicios médicos respecto al número de personas que no tienen acceso a servicios médicos.</t>
  </si>
  <si>
    <t>Ascendente</t>
  </si>
  <si>
    <t>Reporte de Beneficiarios con servicios de Salud 2025 generado y ubicado en la Dirección de Servicios Médicos de Mineral de la Reforma, periodo de actualización anual</t>
  </si>
  <si>
    <t>80 al 100%</t>
  </si>
  <si>
    <t>0% al  40.99%</t>
  </si>
  <si>
    <t>41% al 79.99%</t>
  </si>
  <si>
    <t xml:space="preserve">Las personas que habitan en Mineral de la Reforma tienen acceso a la salud. </t>
  </si>
  <si>
    <t>• Porcentaje de personas que habitan en Mineral de la Reforma que acceden a servicios de salud.</t>
  </si>
  <si>
    <t xml:space="preserve">• Porcentaje de mujeres que tienen acceso a los servicios de salud. </t>
  </si>
  <si>
    <t xml:space="preserve">• Porcentaje de adultos mayores que tienen acceso a servicios de salud. </t>
  </si>
  <si>
    <t>Porcentaje de personas con discapacidad que tiene acceso a servicios de salud.</t>
  </si>
  <si>
    <t>El indicador mide el número de personas que solicitan servicios de salud respecto al total de servicios  de salud proporcionados.</t>
  </si>
  <si>
    <t>Base de datos de Servicios Médicos generada y ubicada en la Dirección de servicios médicos de Mineral de la Reforma, frecuencia de actualización, anual</t>
  </si>
  <si>
    <t>(Sistema Municipal para el Desarrollo Municipal de la Familia de Mineral de la Reforma)                Dirección de Servicios Médicos. Dirección de Asistencia Social y Programas</t>
  </si>
  <si>
    <t>El indicador mide el número de mujeres atendidas con servicios de salud respecto al total de atenciones de servicios de salud solicitadas.</t>
  </si>
  <si>
    <t>El indicador mide el número de adultos mayores atendidos con servicios de salud respecto al total de atenciones en servicios de salud solicitadas.</t>
  </si>
  <si>
    <t>Base de datos de Servicios Médicos generada y ubicada en la Dirección de servicios médicos de Mineral de la Reforma, frecuencia de actualización, anual.</t>
  </si>
  <si>
    <t>El indicador mide el número de personas con discapacidad atendidas con servicios de salud contra el total de servicios de salud proporcionados.</t>
  </si>
  <si>
    <t xml:space="preserve">(Sistema Municipal para el Desarrollo Municipal de la Familia de Mineral de la Reforma)                Dirección de Servicios Médicos. </t>
  </si>
  <si>
    <t>Componente 1</t>
  </si>
  <si>
    <t xml:space="preserve">	Servicios Médicos Otorgados.</t>
  </si>
  <si>
    <t>Porcentaje de Servicios Médicos Otorgados.</t>
  </si>
  <si>
    <t>Propósito 1.1</t>
  </si>
  <si>
    <t>Propósito 1.2</t>
  </si>
  <si>
    <t>Propósito 1.3</t>
  </si>
  <si>
    <t>Propósito 1.4</t>
  </si>
  <si>
    <t>El indicador mide el número de servicios médicos otorgados respecto al número de servicios médicos solicitados.</t>
  </si>
  <si>
    <t>Gestión</t>
  </si>
  <si>
    <t xml:space="preserve">Semestral </t>
  </si>
  <si>
    <t>No disponible</t>
  </si>
  <si>
    <t>Base de datos de Servicios Médicos generada y ubicada en la Dirección de Servicios médicos de Mineral de la Reforma, actualizado semestralmente.</t>
  </si>
  <si>
    <t xml:space="preserve">Actividad 1.1 </t>
  </si>
  <si>
    <t>Sevicios Médicos Otorgados</t>
  </si>
  <si>
    <t>Atención de consultas médicas de primer nivel.</t>
  </si>
  <si>
    <t>Porcentaje se consultas médicas de primer nivel atendidas.</t>
  </si>
  <si>
    <t>El indicador mide el número de consultas médicas de primer nivel atendidas respecto al número de consultas médicas de primer nivel solicitadas.</t>
  </si>
  <si>
    <t>Trimestral</t>
  </si>
  <si>
    <t>Base de datos de consultas médicas de primer nivel generada y ubicada en la Dirección de servicios médicos de Mineral de la Reforma, actualizado trimestralmente.</t>
  </si>
  <si>
    <t>Actividad 1.2</t>
  </si>
  <si>
    <t xml:space="preserve"> Atención de consultas médicas especializadas.</t>
  </si>
  <si>
    <t>Porcentaje de Consultas Médicas Especializadas Atendidas.</t>
  </si>
  <si>
    <t>El indicador mide el número de consultas médicas especializadas atendidas respecto al número de consultas médicas especializadas solicitadas.</t>
  </si>
  <si>
    <t>Base de datos de consultas médicas especializadas generada y ubicada en la Dirección de servicios médicos de Mineral de la Reforma, actualizado trimestralmente.</t>
  </si>
  <si>
    <t>Actividad 1.3</t>
  </si>
  <si>
    <t>Atención de terapias de rehabilitación.</t>
  </si>
  <si>
    <t>Porcentaje de terapias de rehabilitación atendidas.</t>
  </si>
  <si>
    <t>El indicador mide el número de terapias de rehabilitación atendidas respecto al número de terapias de rehabilitación solicitadas.</t>
  </si>
  <si>
    <t>Base de datos de Terapias de Rehabilitación generada y ubicada en la Unidad Básica de Rehabilitación  de Mineral de la Reforma, actualizado trimestralmente.</t>
  </si>
  <si>
    <t>Actividad 1.4</t>
  </si>
  <si>
    <t>Atención de terapias de lenguaje.</t>
  </si>
  <si>
    <t>Porcentaje de Terapias de Lenguaje Atendidas</t>
  </si>
  <si>
    <t>El indicador mide el número de terapias de lenguaje atendidas respecto al número de terapias de lenguaje solicitadas.</t>
  </si>
  <si>
    <t>Base de datos de Terapias de Lenguaje generada y ubicada en la Unidad Básica de Rehabilitación  de Mineral de la Reforma, actualizado trimestralmente.</t>
  </si>
  <si>
    <t>Actividad 1.5</t>
  </si>
  <si>
    <t>Atención de terapias ocupacionales.</t>
  </si>
  <si>
    <t>Porcentaje de Terapias Ocupacionales Atendidas.</t>
  </si>
  <si>
    <t>El indicador mide el número de terapias ocupacionales atendidas respecto al número de terapias ocupacionales solicitadas.</t>
  </si>
  <si>
    <t>Base de datos de Terapias Ocupacionales generada y ubicada en la Unidad Básica de Rehabilitación  de Mineral de la Reforma, actualizado trimestralmente.</t>
  </si>
  <si>
    <t>Actividad 1.6</t>
  </si>
  <si>
    <t xml:space="preserve"> Atención de terapias psicológicas.</t>
  </si>
  <si>
    <t>Porcentaje de terapias psicológicas atendidas.</t>
  </si>
  <si>
    <t>El indicador mide el número de terapias psicológicas atendidas respecto de las solicitadas.</t>
  </si>
  <si>
    <t>Base de datos de Terapias Psicológicas generada y ubicada en la Unidad Básica de Rehabilitación  de Mineral de la Reforma, actualizado trimestralmente.</t>
  </si>
  <si>
    <t>Actividad 1.7</t>
  </si>
  <si>
    <t>Realización de campañas de prevención y o atención a la salud.</t>
  </si>
  <si>
    <t>Porcentaje de Campañas de Prevencion y/o Atención a la Salud Atendidas.</t>
  </si>
  <si>
    <t>El indicador mide el número de campañas de prevención y atención a la salud atendidas respecto a las solicitadas.</t>
  </si>
  <si>
    <t>Base de datos de Campañas de prevención y/o atención a la salud generada y ubicada en la Dirección de servicios médicos de Mineral de la Reforma, actualizado trimestralmente.</t>
  </si>
  <si>
    <t>Actividad 1.8</t>
  </si>
  <si>
    <t>Atención de procedimientos quirúrgicos.</t>
  </si>
  <si>
    <t>Porcentaje de procedimientos quirúrgicos atendidos.</t>
  </si>
  <si>
    <t>El indicador mide el número de procedimientos quirúrgicos atendidos respecto a los procedimientos quirúrgicos solicitados.</t>
  </si>
  <si>
    <t>Base de datos de Procedimientos Quirúrgicos generada y ubicada en la Dirección de servicios médicos de Mineral de la Reforma, actualizado trimestralmente.</t>
  </si>
  <si>
    <t xml:space="preserve">(Sistema Municipal para el Desarrollo Municipal de la Familia de Mineral de la Reforma)                Dirección de Asistencia Social y programas. </t>
  </si>
  <si>
    <t>Componente 2</t>
  </si>
  <si>
    <t>Apoyos Asistenciales Otorgados.</t>
  </si>
  <si>
    <t>El indicador mide el número de apoyos asistenciales otorgados respecto al número de apoyos asistenciales solicitados.</t>
  </si>
  <si>
    <t>Porcentaje de apoyos asistenciales  otorgados.</t>
  </si>
  <si>
    <t>Base de datos de Apoyos Asistenciales  generada y ubicada en la Dirección de Asistencia social de Mineral de la Reforma, actualizado semestralmente.</t>
  </si>
  <si>
    <t>Actividad 2.1</t>
  </si>
  <si>
    <t xml:space="preserve"> Gestión de apoyos funcionales</t>
  </si>
  <si>
    <t>Porcentaje de apoyos funcionales gestionados.</t>
  </si>
  <si>
    <t>El indicador mide el número de apoyos funcionales gestionados respecto al número de apoyos funcionales solicitados.</t>
  </si>
  <si>
    <t>Base de datos de Apoyos Funcionales generada y ubicada en la Dirección de Asistencia social de Mineral de la Reforma, actualizado trimestralmente.</t>
  </si>
  <si>
    <t>Actividad 2.2</t>
  </si>
  <si>
    <t xml:space="preserve"> Dotación de medicamentos.</t>
  </si>
  <si>
    <t>Porcentaje de medicamentos otorgados.</t>
  </si>
  <si>
    <t>El indicador mide el número de medicamentos otorgados respecto a los solicitados.</t>
  </si>
  <si>
    <t xml:space="preserve">                 PAAO=(NAAO/NAAS)*100                                   PAAO: porcentaje de apoyos asistenciales otorgados.
NAAO: número de apoyos asistenciales otorgados.
NAAS:  número de apoyos asistenciales solicitados.</t>
  </si>
  <si>
    <t xml:space="preserve">               PPQA= (NPQA/NPQS)*100                              PPQA: porcentaje de procedimientos quirúrgicos atendidos.
 NPQA: número de procedimientos quirúrgicos atendidos.
NPQS: número de procedimientos quirúrgicos solicitados.                                                                    </t>
  </si>
  <si>
    <t xml:space="preserve">             PCPASA= ( NCPASA/NCPASS)*100       PCPASA: Porcentaje de campañas de prevención y atención a la salud atendidas.
NCPASA: Número de campañas de prevención y atención a la salud atendidas.
NCPASS: Número de campañas de prevención y atención a la salud solicitadas.                </t>
  </si>
  <si>
    <t xml:space="preserve">          PPHMRASS= (NASSP/NPSSS)*100     PPHMRASS: porcentaje de personas que habitan en Mineral de la Reforma que acceden a servicios de salud.
NASSP: número de atenciones en servicios de salud proporcionados.
NPSSS: número de personas que solicitan servicios de salud.</t>
  </si>
  <si>
    <t xml:space="preserve">            PMASS= (NMASS/NASSS)*100                    PMASS: Porcentaje De Mujeres Atendidas Con Servicios De Salud.
NMASS: Número De Mujeres Atendidas Con Servicios De Salud.
NASSS: Número De Atenciones En Servicios De Salud Solicitadas.    </t>
  </si>
  <si>
    <t xml:space="preserve">                PAMASS=(NAMASS/NASSS)*100         PAMASS: porcentaje de adultos mayores atenidos con servicios de salud.
NAMASS: número de adultos mayores atendidos con servicios de salud.
NASSS: número de atenciones en servicios de salud solicitadas.</t>
  </si>
  <si>
    <t xml:space="preserve">               PPDASS=(NPDASS/NASSS)*100                 PPDASS: porcentaje de personas con discapacidad atendidas con servicios de salud.
NPDASS: número de personas con discapacidad atendidas con servicios de salud.
NASSS: número de atenciones en servicios de salud solicitadas.</t>
  </si>
  <si>
    <t xml:space="preserve">               PSMO=(NSMO/NSMS)*100                                 PSMO: porcentaje de servicios médicos otorgados.
NSMO: número de servicios médicos otorgados.
NSMS: número de servicios médicos solicitados.</t>
  </si>
  <si>
    <t xml:space="preserve">           PCMPNA= (NCMPNA/NCMPNS)*100           PCMPNA: porcentaje de consultas médicas de primer nivel atendidas.
NCMPNA: número de consultas médicas de primer nivel atendidas.
NCMPNS: número de consultas médicas de primer nivel solicitadas.</t>
  </si>
  <si>
    <t xml:space="preserve">              PCMEA= (NCMEA/NCMES)*100                     PCMEA: porcentaje de consultas médicas especializadas atendidas.
NCMEA: número de consultas médicas especializadas atendidas.
NCMES: número de consultas médicas especializadas solicitadas.          </t>
  </si>
  <si>
    <t xml:space="preserve">              PTRA= (NTRA/NTRS)*100                                     PTRA: Porcentaje De Terapias de Rehabilitación Atendidas.
NTRA: Número De Terapias de Rehabilitación Atendidas.
NTRS: Número De Terapias de Rehabilitación Solicitadas.</t>
  </si>
  <si>
    <t xml:space="preserve">               PTLA=(NTLA/NTLS)*100                                         PTLA: Porcentaje de terapias de lenguaje atendidas.
NTLA: Número de terapias de leguaje atendidas.
NTLS: Número de terapias de leguaje solicitadas.</t>
  </si>
  <si>
    <t xml:space="preserve">               PTPA= ( NTPA/NTPS)*100                                     PTPA:  porcentaje de terapias psicológicas atendidas.
NTPA: número de terapias psicológicas atendidas.
NTPS:  número de terapias psicológicas solicitadas.</t>
  </si>
  <si>
    <t>Base de datos de medicamentos generada y ubicada en la Dirección de Asistencia Social y Programas, frecuencia de actualización  trimestral.</t>
  </si>
  <si>
    <t>Actividad 2.3</t>
  </si>
  <si>
    <t xml:space="preserve"> Dotación de estudios de gabinete e imagen.</t>
  </si>
  <si>
    <t>Porcentaje de estudios de gabinete e imagen otorgados</t>
  </si>
  <si>
    <t>El indicador mide el número de estudios de gabinete e imagen otorgados respecto a los solicitados.</t>
  </si>
  <si>
    <t xml:space="preserve">                PAFG=( NAFG/NAFS)*100                              PAFG: porcentaje de apoyos funcionales gestionados.
NAFG: número de apoyos funcionales gestionados.
NAFS: número de apoyos funcionales solicitados.</t>
  </si>
  <si>
    <t xml:space="preserve">                  PMO=(NMO/NMS)*100                                          PMO: porcentaje de medicamentos otorgados.
NMO: número de medicamentos otorgados.
NMS: número de medicamentos solicitados.                  </t>
  </si>
  <si>
    <t xml:space="preserve">                PEGIO=(NEGIO/NEGIS)*100                               PEGIO: porcentaje de estudios de gabinete e imagen otorgados.
NEGIO: número de estudios de gabinete e imagen otorgados.
NEGIS: número de estudios de gabinete e imagen solicitados.</t>
  </si>
  <si>
    <t>Base de datos de estudios de Gabinete e imagen, generada y ubicada en la Dirección de Asistencia Social y Programas, frecuencia de actualización, trimestral.</t>
  </si>
  <si>
    <t>Actividad 2.4</t>
  </si>
  <si>
    <t>Dotación de traslados no hospitalarios.</t>
  </si>
  <si>
    <t>Porcentaje de traslados no hospitalarios otorgados.</t>
  </si>
  <si>
    <t>El indicador mide el número de traslados no hospitalarios otorgados respecto a los solicitados.</t>
  </si>
  <si>
    <t>Base de datos de traslados no hospitalarios generada y ubicada en la Dirección de Asistencia Social de Mineral de la Reforma, frecuencia de actualización trimestral.</t>
  </si>
  <si>
    <t xml:space="preserve">              PTNHO= ( NTNHO/NTNHS)*100                            PTNHO: Porcentaje de traslados no hospitalarios otorgados.
NTNHO: Número de traslados no hospitalarios otorgados.
NTNHS: Número de traslados no hospitalarios solicitados.                  </t>
  </si>
  <si>
    <t>Actividad 2.5</t>
  </si>
  <si>
    <t>Vinculación con instituciones privadas para la obtención de descuentos en servicios médicos.</t>
  </si>
  <si>
    <t>Porcentaje de vinculaciones  con instituciones privadas para la obtención de descuentos en servicios médicos.</t>
  </si>
  <si>
    <t>Base de datos de vinculaciones con instituciones  privadas para la obtención de descuentos en servicios médicos, generada y ubicada en la Dirección de  Asistencia Social y Programas; frecuencia de actualización trimestral.</t>
  </si>
  <si>
    <t>Seguridad Alimentaria</t>
  </si>
  <si>
    <t>Contribuir a una comunidad digna e igualitaria en el Municipio de Mineral de la Reforma mediante la seguridad alimentaria y nutritiva.</t>
  </si>
  <si>
    <t xml:space="preserve"> El indicador mide el número de vinculaciones con instituciones privadas para la obtención de descuentos en servicios médicos otorgados, respecto a los solicitados.</t>
  </si>
  <si>
    <t>Porcentaje de personas en situación de vulnerabilidad beneficiadas con acceso a la seguridad alimentaria y nutritiva.</t>
  </si>
  <si>
    <t>El indicador mide la proporción de personas en situación de vulnerabilidad que tienen acceso a alimentación respecto al total de pesonas vulnerables  en el municipio de Mineral de la Reforma.</t>
  </si>
  <si>
    <t xml:space="preserve">                         PVIPODSM=                                                                  ( NVIPODSMO/NVIPODSMS)*100                          PVIPODSM: porcentaje de vinculaciones con instituciones privadas para la obtención de descuentos en servicios médicos.
NVIPODSMO: número de vinculaciones con instituciones privadas para la obtención de descuentos en servicios médicos otorgados.
NVIPODSMS: número de vinculaciones con instituciones privadas para la obtención de descuentos en servicios médicos otorgados.</t>
  </si>
  <si>
    <t xml:space="preserve">       PPSVAAB= (NPSVAAB/TPSVAA)*100           PPSVAAB= Porcentaje de personas en situación de vulnerabilidad que no tiene acceso a la alimentación beneficiadas.
 NPSVAAB= Número de personas en situación de vulnerabilidad beneficiadas.
 TPSVAA= Total de personas en situación de vulnerabilidad que no tiene acceso a la alimentación en el municipio de Mineral de la Reforma.</t>
  </si>
  <si>
    <t>Informe 2025 de personas en situación de vulnerabilidad beneficiadas respecto al total de la población objetivo generado y ubicado en la dirección de alimentación y nutrición, frecuencia de actualización anual.</t>
  </si>
  <si>
    <t>(Sistema Municipal para el Desarrollo Municipal de la Familia de Mineral de la Reforma)       Dirección de Alimentación  Nutrición</t>
  </si>
  <si>
    <t>Propósito 1</t>
  </si>
  <si>
    <t>Las personas en condición de vulnerabilidad que habitan en el municipio de Mineral de la Reforma tienen acceso a la alimentación nutritiva y de calidad.</t>
  </si>
  <si>
    <t>Porcentaje de personas en condición de vulnerabilidad atendidas a través del programa.</t>
  </si>
  <si>
    <t>El indicador mide la proporción de personas en situación de vulnerabilidad que tienen acceso a alimentación respecto al total de personas vulnerables en el Municipio de Mineral de la Reforma.</t>
  </si>
  <si>
    <t xml:space="preserve">             PPCVAAA=(NPCVA/TPRPB)*100                          PPCVAAA= Porcentaje de personas en condición de vulnerabilidad sin acceso a la alimentación atendidas.
NPCVA= Número de personas en condición de vulnerabilidad atendidas.
TPRPB= Total de personas registradas en el padrón de beneficiarios.</t>
  </si>
  <si>
    <t>Reporte anual de personas atendidas por la Dirección de Alimentación y Nutrición, Generado y ubicado en la Dirección de Alimentación y Nutrición, frecuencia de actualización anual.</t>
  </si>
  <si>
    <t>Porcentaje de mujeres en condición de vulnerabilidad atendidas a través del programa.</t>
  </si>
  <si>
    <t>El indicador mide el número de mujeres en situación de vulnerabilidad atendidas por el programa respecto al total de personas atendidas por el programa en 2025</t>
  </si>
  <si>
    <t xml:space="preserve">          PMCVA= (NMSVAP/NPAP)*100        PMCVA=porcentaje de mujeres en condición de vulnerabilidad atendidas por el programa.
NMSVAP=número de mujeres en situación de vulnerabilidad atendidas por el programa.
NPAP= número de personas atendidas por el programa.</t>
  </si>
  <si>
    <t>Reporte anual de personas atendidas por la Dirección de Alimentación y Nutrición, generado y ubicado en la Dirección de Alimentación y Nutrición, Frecuencia de actualización anual.</t>
  </si>
  <si>
    <t>Porcentaje de población escolar en condición de vulnerabilidad atendidas a través del programa.</t>
  </si>
  <si>
    <t>El indicador mide el total de población escolar en situación de vulnerabilidad atendidas por el programa respecto al total de personas atendidas por el programa en 2025.</t>
  </si>
  <si>
    <t>Porcentaje de personas con discapacidad atendidas a través del programa.</t>
  </si>
  <si>
    <t>El indicador mide el total de personas con discapacidad atendias por el programa respecto al total de personas atendidas por el programa en 2025</t>
  </si>
  <si>
    <t xml:space="preserve">           PPECVA=(TPESVAP/NPAP)*100                          PPECVA= Porcentaje de población escolar en condición de vulnerabilidad atendida por el programa.
TPESVAP= Total de población escolar en situación de vulnerabilidad atendidas por el programa.
NPAP= Número de personas atendidas por el programa.</t>
  </si>
  <si>
    <t xml:space="preserve">             PPDAP= (TPDAP/NPAP)*100                                 PPDAP= porcentaje de personas con discapacidad atendidas por el programa.
TPDAP= total de personas con discapacidad atendidas por el programa.
NPAP= número de personas atendidas por el programa.</t>
  </si>
  <si>
    <t>Propósito 1.5</t>
  </si>
  <si>
    <t>Porcentaje de adultos mayores atendidos a través del programa.</t>
  </si>
  <si>
    <t>El indicador mide el total de adultos mayores atendidos por el programa respecto al total de personas atendias por el programa en 2025.</t>
  </si>
  <si>
    <t xml:space="preserve">               PAMA= ( TAMAP/NPAP)*100                                 PAMA= Porcentaje de adultos mayores atendidos por el programa. 
 TAMAP= Total de adultos mayores atendidos por el programa. 
NPAP= Número de personas atendidas por el programa.</t>
  </si>
  <si>
    <t>Propósito 1.6</t>
  </si>
  <si>
    <t>Porcentaje de mujeres embarazadas en periodo de lactancia y niños menores de 24 meses atendidos a través del programa.</t>
  </si>
  <si>
    <t>El indicador mide el total de  mujeres embarazadas, en periodo de lactancia y niños menores de 24 meses atendidos a través del programa, respecto al total de personas atendidas por el programa en 2025.</t>
  </si>
  <si>
    <t xml:space="preserve">     PMEPLNMA= (TMEPLNMAP/NPAP)*100              PMEPLNMA= Porcentaje de mujeres embarazadas, en periodo de lactancia y niños menores de 24 meses atendidos por el programa.
TMEPLNMAP=Total de mujeres embarazadas, en periodo de lactancia y niños menores de 24 meses atendidos por el programa. 
NPAP= Número de personas atendidas por el programa.</t>
  </si>
  <si>
    <t xml:space="preserve"> Dotaciones alimentarias a bajo costo dirigidas a población vulnerable, entregadas.</t>
  </si>
  <si>
    <t>Porcentaje de dotaciones alimentarias entregadas a bajo costo dirigidas a población vulnerable.</t>
  </si>
  <si>
    <t>El indicador mide el total de dotaciones alimentarias  entregadas respecto a las programadas en 2025.</t>
  </si>
  <si>
    <t>2. Comunidad digna e igualitaria                       4. Comunidad Próspera</t>
  </si>
  <si>
    <t>Reporte general de entregas de la Dirección de Alimentación y Nutrición generado y ubicado en la Dirección de Alimentación y Nutrición. Frecuencia de actualización semestral.</t>
  </si>
  <si>
    <t>Actualización del  padrón de beneficiarios.</t>
  </si>
  <si>
    <t>Porcentaje de actualizaciones del padrón de beneficiarios.</t>
  </si>
  <si>
    <t>El indicador mide el total de actualizaciones del padrón de beneficiarios realizadas respecto a las solictadas en 2025.</t>
  </si>
  <si>
    <t xml:space="preserve">             PDAEBCDPV=(NDE/NDP)*100                                    PDAEBCDPV= porcentaje de dotaciones alimentarias entregadas a bajo costo dirigidas a población vulnerable.
NDE= Número de dotaciones entregadas.
NDP= Número De Dotaciones Programadas.</t>
  </si>
  <si>
    <t xml:space="preserve"> Archivo de beneficiarios inscritos en el sistema de información estadística de beneficiarios generado  y ubicado  en la Dirección de Alimentación y Nutrición, frecuencia de actualizacion trimestral.</t>
  </si>
  <si>
    <t>Adquisición de las dotaciones en el almacén regional.</t>
  </si>
  <si>
    <t>Porcentaje de adquisiciones de dotaciones en el almacén regional.</t>
  </si>
  <si>
    <t xml:space="preserve"> El indicador mide  el total de adquisiciones de dotaciones en el almacén regional realizadas respecto a las solicitadas en 2025.</t>
  </si>
  <si>
    <t xml:space="preserve">                 PAPB=(NAPBR/NAPBS)*100                                         PAPB= porcentaje de actualizaciones del padrón de beneficiarios. 
NAPBR= número de actualizaciones del padrón de beneficiarios  realizadas. 
NAPBS= número de actualizaciones del padrón de beneficiarios solicitadas.</t>
  </si>
  <si>
    <t xml:space="preserve">                   PADAR= ( NADR/NADS)*100                                PADAR= porcentaje de adquisiciones de dotaciones en el almacén regional
NADR= número de adquisiciones de dotaciones realizadas.
NADS= número de adquisiciones de dotaciones solicitadas.</t>
  </si>
  <si>
    <t>Formato de retiro de almacén  generado y ubicado en la Dirección de Alimentación y Nutrición, frecuencia de actualización trimestral.</t>
  </si>
  <si>
    <t xml:space="preserve"> Actualización de la ruta de distribución de dotaciones alimentarias.</t>
  </si>
  <si>
    <t>Porcentaje de actualizaciones de la ruta de distribución de dotaciones alimentarias.</t>
  </si>
  <si>
    <t>El indicador mide el total de actualizaciones de la ruta de distribución de dotaciones alimentarias  realizadas respecto a las solicitadas en 2025.</t>
  </si>
  <si>
    <t xml:space="preserve">          PARDDA=  (NARDDAR/NARDDAS)*100       PARDDA= Porcentaje de actualizaciones de la ruta de distribución de dotaciones alimentarias. 
NARDDAR=  Número de  actualizaciones de la ruta de distribución de dotaciones alimentarias  realizadas.
NARDDAS= Número de actualizaciones de la ruta de distribución solicitadas.</t>
  </si>
  <si>
    <t>Formado de logística de distribución generado y ubicado en la Dirección de Alimentación y Nutrición , frecuencia de actualización trimestral.</t>
  </si>
  <si>
    <t>Atención al comité de participación ciudadana</t>
  </si>
  <si>
    <t>Porcentaje de atenciones al comité de participación ciudadana.</t>
  </si>
  <si>
    <t>El indicador mide el total de  atenciones al comité de participación ciudadana realizadas respecto a las solicitadas en 2025.</t>
  </si>
  <si>
    <t>Actas de integración de comité comunitario de participación social  y vigilancia ciudadana integrado por madres y padres de familia de menores beneficiarios  del programa alimentacion escolar modalidad frío generado y ubicado  en la Dirección de Alimentación  y Nutrición , frecuencia de actualización trimestral.</t>
  </si>
  <si>
    <t>Alimentos dentro del plantel educativo de educación básica a población escolar otorgados.</t>
  </si>
  <si>
    <t>El indicador mide el total de alimentos escolares otorgados dentro del plantel educativo de educación básica a población escolar  respecto a los programados en 2025.</t>
  </si>
  <si>
    <t>Reporte general de entregas de la Dirección de Alimentación y Nutrición, generado y ubicado en la Dirección de Alimentación y Nutricion , frecuencia de actualización semestral.</t>
  </si>
  <si>
    <t>Porcentaje de alimentos escolares otorgados dentro del plantel educativo de educación basica a  población escolar.</t>
  </si>
  <si>
    <t xml:space="preserve"> Actualización el padrón de beneficiarios.</t>
  </si>
  <si>
    <t xml:space="preserve">          PAEODPEEBPE= (NAEO/NAEP)*100       PAEODPEEBPE= Porcentaje de alimentos escolares otorgados dentro del plantel educativo de educación básica a población escolar.
NAEO= Número de alimentos escolares otorgados.
NAEP= Número de alimentos escolares programados.	</t>
  </si>
  <si>
    <t>Archivo de beneficiarios inscritos en el Sistema de Iinformación estadística de beneficiarios generado  y ubicado  en la Direccion de Alimentación y Nutrición, frecuencia de actualización trimestral.</t>
  </si>
  <si>
    <t xml:space="preserve"> Capacitación sobre la operación  de programas alimentarios.</t>
  </si>
  <si>
    <t>Porcentaje de capacitaciones sobre la operación de programas alimentarios.</t>
  </si>
  <si>
    <t>El indicador mide el total de Capacitaciones sobre la operación de programas alimentarios  realizadas respecto a las programadas  en 2025.</t>
  </si>
  <si>
    <t xml:space="preserve">                 PAPB=(NAPBR/NAPBS)*100                                 PAPB= Porcentaje de actualizaciones del padrón de beneficiarios. 
NAPBR= Número de actualizaciones del padrón de beneficiarios  realizadas. 
NAPBS= Número de actualizaciones del padrón de beneficiarios solicitadas.</t>
  </si>
  <si>
    <t xml:space="preserve">           PACP=( NACPCR/NACPCS)*100                            PACP= porcentaje de atenciones al comité de participación ciudadana.
 NACPCR= número de atenciones al comité de participación ciudadana realizadas. 
NACPCS=  número de atenciones al comité de participación ciudadana solicitadas.</t>
  </si>
  <si>
    <t>Reporte de capacitaciones de operación generado y ubicado en la Dirección de Alimentación y Nutrición. Frecuencia de actualización  trimestral.</t>
  </si>
  <si>
    <t xml:space="preserve"> Distribución de insumos.</t>
  </si>
  <si>
    <t>Porcentaje de distribuciones de insumos realizadas.</t>
  </si>
  <si>
    <t>El indicador mide el total de distribuciones de insumos realizadas respecto a las programadas en 2025.</t>
  </si>
  <si>
    <t xml:space="preserve">        PCOPA= (NCSOPAR/NCSOPAP)*100                     PCOPA= porcentaje de capacitaciones sobre la operación de programas alimentarios.
NCSOPAR= número de capacitaciones sobre la operación de programas alimentarios realizadas.
NCSOPAP= número de capacitaciones sobre la operación de programas alimentarios programadas.       </t>
  </si>
  <si>
    <t xml:space="preserve">                PDIR= ( NDIR/NDIP)*100                                    PDIR= Porcentaje de distribuciones de insumos realizadas.
NDIR= Numero de distribuciones  de insumos realizadas.
NDIP= Numero de distribuciones  de insumos programadas.             </t>
  </si>
  <si>
    <t>Componente 3</t>
  </si>
  <si>
    <t>Acciones de orientación alimentaria y actividad física  adaptadas a la comunidad realizadas.</t>
  </si>
  <si>
    <t>Porcentaje de acciones de orientación alimentaria y actividad física.</t>
  </si>
  <si>
    <t>El indicador mide el total de acciones de orientación alimentaria y actividad fisica adaptadas a la comunidad realizadas  respecto a las programadas a 2025</t>
  </si>
  <si>
    <t xml:space="preserve">       PAOAAF= (NAOAAFR/NAOAAFP)*100                 PAOAAF= Porcentaje de acciones de orientación alimentaria y actividad física. 
NAOAAFR= Número de acciones de orientación alimentaria y actividad física realizadas.
NAOAAFP= Número de acciones de orientación alimentaria y actividad física programadas.	</t>
  </si>
  <si>
    <t>Reporte de acciones de orientación alimentaria generado y ubicado en la Dirección de Alimentación y Nutrición., frecuencia de actualización semestral.</t>
  </si>
  <si>
    <t xml:space="preserve">Actividad 3.1 </t>
  </si>
  <si>
    <t xml:space="preserve"> Realización de actividad física en la administración pública municipal y la población beneficiaria.</t>
  </si>
  <si>
    <t>Porcentaje de actividades físicas realizadas en la administración pública municipal.</t>
  </si>
  <si>
    <t>El indicador mide el total de actividades físicas realizadas en la administración pública municipal respecto a las programas en 2025.</t>
  </si>
  <si>
    <t xml:space="preserve">   PAFRAPM = (NAFAPMR / NAFAPMP) *100            PAFRAPM = Porcentaje de actividades físicas realizadas en la administración pública municipal.
 NAFAPMR= Número de actividades físicas en la administración pública municipal realizadas.
 NAFAPMP= Número actividades físicas en la administración pública municipal programadas.</t>
  </si>
  <si>
    <t>Carpeta evidencia fotográfica de actividad física generado y ubicado en la Dirección de Alimentación y Nutrición, frecuencia de actualización  trimestral.</t>
  </si>
  <si>
    <t>Actividad 3.1.2</t>
  </si>
  <si>
    <t>Realización de actividad física en la administración pública municipal y la población beneficiaria.</t>
  </si>
  <si>
    <t>Porcentaje de actividades físicas realizadas con la población beneficiaria.</t>
  </si>
  <si>
    <t>El indicador mide el total de actividades físicas realizadas con la población beneficiada respecto a las programadas en 2025</t>
  </si>
  <si>
    <t>Actividad 3.2</t>
  </si>
  <si>
    <t>Porcentaje de mediciones de peso y talla de población beneficiaria realizadas.</t>
  </si>
  <si>
    <t>Medición de peso y talla de población beneficiaria.</t>
  </si>
  <si>
    <t>El indicador mide el total de mediciones de peso y talla de población beneficiaria realizadas respecto a las programadas en 2025.</t>
  </si>
  <si>
    <t xml:space="preserve">     PAFRPB= ( NAFPBR/NAFPBP)*100                   PAFRPB= Porcentaje de actividades físicas realizadas con la población beneficiaria.
 NAFPBR= Número de actividades físicas con la población beneficiaria realizadas.
NAFPBP= Número de actividades físicas con la población beneficiada programadas.</t>
  </si>
  <si>
    <t xml:space="preserve">    PMPTPBR= (NMPTPBR / NMPTPBP)*100                     PMPTPBR= Porcentaje de mediciones de peso y talla de población beneficiaria realizadas. 
NMPTPBR= Número de mediciones de peso y talla de población beneficiaria realizadas.
NMPTPBP= Número de mediciones de peso y talla de población beneficiaria programadas.</t>
  </si>
  <si>
    <t>Carpeta evidencia fotográfica de peso y talla  beneficiarios ubicado en la Dirección de Alimentación y Nutrición, frecuencia de actualización  trimestral.
Reporte de peso y talla de niños priorizados.
Seguimiento peso y talla trimestral, generado y ubicado en la Dirección de alimentación y Nutrición. Frecuencia de actualización trimestral.</t>
  </si>
  <si>
    <t>Actividad 3.3</t>
  </si>
  <si>
    <t xml:space="preserve"> Realización de talleres de preparación de alimentos saludables realizados.</t>
  </si>
  <si>
    <t xml:space="preserve"> Porcentaje de talleres de preparación de alimentos saludables  realizados.</t>
  </si>
  <si>
    <t>El indicador mide el total de talleres de preparación de alimentos saludables realizados respecto a los programados en 2025.</t>
  </si>
  <si>
    <t xml:space="preserve">       PTPASR = (NTPASR / NTPASP)*100                PTPASR= Porcentaje de talleres de preparación de alimentos saludables realizados.
NTPASR= Número de talleres de preparación de alimentos saludables realizados.
NTPASP= Número de talleres de preparación de alimentos saludables programados.       </t>
  </si>
  <si>
    <t>Reporte evidencia fotográfica del taller de receta saludable  generado y ubicado en la Dirección de Alimentación y Nutrición, frecuencia de actualización  trimestral.</t>
  </si>
  <si>
    <t>Actividad 3.4</t>
  </si>
  <si>
    <t xml:space="preserve"> Realización de acciones de difusion sobre alimentación y nutrición.</t>
  </si>
  <si>
    <t>Porcentaje de acciones de difusión sobre alimentación y nutrición realizadas.</t>
  </si>
  <si>
    <t>El indicador mide el total de acciones de difusión sobre alimentación y nutrición realizadas respecto a las programadas en 2025.</t>
  </si>
  <si>
    <t xml:space="preserve"> Reporte evidencia fotográfica de acciones de difusión generado y ubicado en la Dirección de Alimentación y Nutrición, frecuencia de actualización  trimestral.</t>
  </si>
  <si>
    <t xml:space="preserve">       PADANR=( NADANR/NADANP)*100                       PADANR= Porcentaje de acciones de difusión sobre alimentación y nutrición realizadas.
 NADANR= Número de acciones de difusión sobre alimentación y nutrición realizadas.
NADANP=Número de acciones de difusión sobre alimentación y nutrición programadas.           </t>
  </si>
  <si>
    <t>Componente 4</t>
  </si>
  <si>
    <t>Plántulas para huertos escolares y/o comunitarios  con apoyo y monitoreo entregadas.</t>
  </si>
  <si>
    <t xml:space="preserve">Porcentaje de plántulas y/o semillas entregadas para huertos escolares y/o comunitarios con apoyo y monitoreo.	</t>
  </si>
  <si>
    <t>El indicador mide el total de plántulas y/o semillas  para huertos escolares y/o comunitarios con apoyo y monitoreo entregadas respecto a las programadas en 2025.</t>
  </si>
  <si>
    <t>PPSEHECAM= (NPSHECAME/NPSHECAMP)*100                                                  PPSEHECAM=  Porcentaje de plántulas y/o semillas entregadas para huertos escolares y/o comunitarios con apoyo y  monitoreo.
 NPSHECAME = Número de  plántulas y/o semillas para huertos escolares y/o comunitarios con apoyo y monitoreo  entregadas.
NPSHECAMP= Número de  plántulas y/o semillas para huertos escolares y/o comunitarios  con apoyo y monitoreo programadas.</t>
  </si>
  <si>
    <t>Reporte de plántulas y o semillas entregadas generado y ubicado en la Dirección de Alimentación y Nutrición, frecuencia de actualización semestral.</t>
  </si>
  <si>
    <t>Actividad 4.1</t>
  </si>
  <si>
    <t>Porcentaje de gestiones de plántulas y/o semillas realizadas.</t>
  </si>
  <si>
    <t>El indicador mide el total de gestiones del plántulas y/o semillas realizadas respecto a las programadas en 2025.</t>
  </si>
  <si>
    <t>Reporte de gestiones de plántulas y o semillas  generado y ubicado  en la Dirección de Alimentación y Nutrición, frecuencia de actualización trimestral.</t>
  </si>
  <si>
    <t>Actividad 4.2</t>
  </si>
  <si>
    <t>Porcentaje de capacitaciones para mantenimiento, seguimiento y cosecha de huertos realizadas.</t>
  </si>
  <si>
    <t>El indicador mide el total de capacitaciones para mantenimiento, seguimiento y cosecha de huertos realizadas respecto a las programadas en 2025.</t>
  </si>
  <si>
    <t xml:space="preserve">       PGPSR=( NGPSR/NGPSP)*100                              PGPSR= Porcentaje de gestiones de plántulas y/o semillas realizadas. 
NGPSR= Número de gestiones de plántulas y/o semillas realizadas. 
NGPSP= Número de gestiones de plántulas y/o semillas programadas.</t>
  </si>
  <si>
    <t xml:space="preserve"> Reporte de capacitaciones para mantenimiento y cosecha de huertos, bitácora de huerto escolar, Reporte mensual de huertos generados y ubicados en la Dirección de Alimentación y Nutrición , frecuencia de actualización trimestral.</t>
  </si>
  <si>
    <t>Componente 5</t>
  </si>
  <si>
    <t xml:space="preserve"> Planes nutricionales con seguimiento a largo plazo, otorgados.</t>
  </si>
  <si>
    <t>Porcentaje de planes de alimentación con seguimiento a largo plazo otorgados.</t>
  </si>
  <si>
    <t>El indicador mide el total de planes de alimentación a largo plazo otrogados respecto a los solicitados en 2025.</t>
  </si>
  <si>
    <t xml:space="preserve">   PCMSCHR=  (NCMSCHR / NCMSCHP) *100      PCMSCHR= Porcentaje de capacitaciones para mantenimiento, seguimiento y cosecha de huertos realizadas.
NCMSCHR= Número de capacitaciones para mantenimiento, seguimiento y cosecha de huertos realizadas.
NCMSCHP= Número de capacitaciones para mantenimiento, seguimiento y cosecha de huertos programadas.</t>
  </si>
  <si>
    <t xml:space="preserve">       PPASLPO= (NPASLPO/NPASLPS)*100                    PPASLPO= Porcentaje de planes de alimentación con seguimiento a largo plazo otorgados. 
NPASLPO= Número de planes de alimentación con seguimiento a largo plazo otorgados. 
NPASLPS= Número de planes de alimentación con seguimiento a largo plazo solicitados.</t>
  </si>
  <si>
    <t>Archivo de consulta externa generado y ubicado en la Dirección de Alimentación y Nutrición, frecuencia de actualización semestral.</t>
  </si>
  <si>
    <t>Actividad 5.1</t>
  </si>
  <si>
    <t>Porcentaje de atenciones clínicas nutricionales con seguimiento a largo plazo realizadas.</t>
  </si>
  <si>
    <t>El indicador mide el total de atenciones clínicas nutricionales con seguimiento a largo plazo realizadas respecto a las solicitadas en 2025.</t>
  </si>
  <si>
    <t xml:space="preserve">          PACSLPR=( NACNR/NACNS)*100                       PACNSLPR= Porcentaje de atenciones clínicas nutricionales con seguimiento a largo plazo realizadas.
 NACNSLPR= Número de atenciones clínicas nutricionales con seguimiento a largo plazo realizadas. 
NACNSLPS= Número de atenciones clínicas nutricionales con seguimiento a largo plazo solicitadas.</t>
  </si>
  <si>
    <t>Archivo de  consulta externa  generado y ubicado en la Dirección de Alimentación y Nutrición, frecuencia de actualización trimestral.</t>
  </si>
  <si>
    <t xml:space="preserve"> 3. Comunidad con cultura de paz y un gobierno cercano y eficiente</t>
  </si>
  <si>
    <t xml:space="preserve"> Administración, Fiscalización y Rendición de Cuentas del Gasto Público del DIF Mineral de la Reforma</t>
  </si>
  <si>
    <t>(Sistema Municipal para el Desarrollo Municipal de la Familia de Mineral de la Reforma)       Dirección General del Sistema Municipal  para el Desarrollo Integral de la Familia.                 Órgano Interno de Control.   Dirección de Administració y Finanzas.</t>
  </si>
  <si>
    <t>Contribuir con una Administración Pública Descentralizada eficiente mediante acciones de administración,fiscalización y aplicación de recursos eficaces.</t>
  </si>
  <si>
    <t>Porcentaje de acciones para una eficiente administración, fiscalización aplicación de recursos públicos asignados al Sistema Municipal para el Desarrollo Integral de la Familia De MR.</t>
  </si>
  <si>
    <t>El indicador mide el número total de acciones para una eficiente administración, fiscalización de recursos públicos realizadas respecto al número total de acciones programadas.</t>
  </si>
  <si>
    <t>PAEAFARPA= (NAEAFARPR/NAEAFARPP)* 100   PAEAFARPA= Porcentaje de acciones para una eficiente administración, fiscalización y aplicación de recursos públicos asignados.
NAEAFARPR=Número de acciones para una eficiente administración, fiscalización y aplicación de recursos públicos realizadas.
NAEAFARPP= Número de acciones para una eficiente administración, fiscalización y aplicación de recursos públicos programadas.</t>
  </si>
  <si>
    <t>Reporte del gasto ejercido generado  ubicado en las Unidades Administrativas, frecuencia de atualización anual</t>
  </si>
  <si>
    <t>El Sistema Municipal para el Desarrollo Integral de la Familia de Mineral de la Reforma ejecuta acciones para una eficiente administración, fiscalización y aplicación de recursos asignados.</t>
  </si>
  <si>
    <t>Porcentaje de  Unidades Administrativas del  Sistema Municipal para el  Desarrollo Integral de la Familia  de Mineral de la Reforma que se benefician de una eficiente administración,  fiscalización  y aplicación  de recursos asignados.</t>
  </si>
  <si>
    <t>El indicador mide el  número de Unidades Administrativas del  Sistema Municipal para el Desarrollo Integral de la Familia  de Mineral de la Reforma beneficiadas, respecto al total  de Unidades Administrativas adscritas al Sistema DIF MR.</t>
  </si>
  <si>
    <t>PUASMDIFMRBEAFARA=(NUASMDIFMRB/ NUASMDIFMRA) * 100                                       PUASMDIFMRBEAFARA=Porcentaje de unidades administrativas del Sistema Municipal para el Desarrollo Integral de la Familia en Mineral de la Reforma beneficiadas de una eficiente administración, fiscalización y aplicación de recursos asignados.
NUASMDIFMRB= Número de unidades administrativas del Sistema Municipal para el Desarrollo Integral de la Familia en Mineral de la Reforma beneficiadas.
NUASMDIFMRA=Número de unidades administrativas del Sistema Municipal para el Desarrollo Integral de la Familia en Mineral de la Reforma adscritas.</t>
  </si>
  <si>
    <t>Informe de presupuesto de egresos  2025, generado y ubicado en la Dirección de Administración y Finanzas, frecuencia de actualización Anual.</t>
  </si>
  <si>
    <t xml:space="preserve">(Sistema Municipal para el Desarrollo Municipal de la Familia de Mineral de la Reforma)       Dirección General del Sistema Municipal  para el Desarrollo Integral de la Familia.                 </t>
  </si>
  <si>
    <t>Acciones para la administración eficiente del Sistema DIF MR implementadas.</t>
  </si>
  <si>
    <t>Porcentaje de acciones realizadas para la administración eficiente del Sistema DIF MR.</t>
  </si>
  <si>
    <t>El indicador mide el número de acciones implementadas para una administración eficiente realizadas respecto de las programadas.</t>
  </si>
  <si>
    <t>Archivo documental generado y ubicado en la Dirección General del Sistema Municipal para el DIF MR, periodo de actualización; semestral.</t>
  </si>
  <si>
    <t>Actividad 1.1.</t>
  </si>
  <si>
    <t xml:space="preserve">             PAAEI= (NAAEI/NAAEP)*100                            PAAEI: Porcentaje de acciones para la administración eficiente implementadas.
NAAEI: Número de acciones para la administración eficiente implementadas.
NAAEP: Número de acciones para la administración eficiente programadas.</t>
  </si>
  <si>
    <t>Aplicación de procedimientos de control para la atención oportuna de solicitudes ciudadanas.</t>
  </si>
  <si>
    <t>Porcentaje de procedimientos de control aplicados para la atención oportuna de solicitudes ciudadanas.</t>
  </si>
  <si>
    <t>El indicador mide el número de procedimientos de control para la atención oportuna de solicitudes ciudadanas aplicados respecto al número de procedimientos de control requeridos.</t>
  </si>
  <si>
    <t>PPCAAOSC= (NPCAOSCA/NPCAOSP)*100             PPCAAOSC: Porcentaje de procedimientos de control aplicados para la atención oportuna de solicitudes ciudadanas.
NPCAOSCA: Número de procedimientos de control para la atención oportuna de solicitudes ciudadanas aplicados.
NPCAOSCR: Número de procedimientos de control para la atención oportuna de solicitudes ciudadanas requeridos.</t>
  </si>
  <si>
    <t xml:space="preserve">Trimestral </t>
  </si>
  <si>
    <t>Reporte de solicitudes ciudadanas turnadas a las Unidades Administrativas, generado y ubicado  en la Dirección General de SMDIFMR, frecuencia de actualización trimestral</t>
  </si>
  <si>
    <t xml:space="preserve"> Celebración de sesiones de junta de gobierno.</t>
  </si>
  <si>
    <t>Porcentaje de sesiones de junta de gobierno celebradas.</t>
  </si>
  <si>
    <t>El indicador mide el número de sesiones de junta de gobierno celebradas respecto de las programadas.</t>
  </si>
  <si>
    <t>Actas de junta de gobierno generadas y ubicadas en la Dirección General de SMDIFMR frecuencia de actualización trimestral.</t>
  </si>
  <si>
    <t>Aplicación de mecanismos de coordinación y evaluación a las Unidades Administrativas  del Sistema DIF MR.</t>
  </si>
  <si>
    <t>Porcentaje de mecanismos de coordinación y evaluación a las unidades administrativas del Sistema DIF MR  aplicados.</t>
  </si>
  <si>
    <t>El indicador mide el porcentaje de mecanismos de coordinación y evaluación  aplicados respecto de los programados.</t>
  </si>
  <si>
    <t xml:space="preserve">          PSJGC= (NSJGC/NSJGP)*100                      PSJGC: Porcentaje de sesiones de junta de gobierno celebradas.
NSJGC: Número de sesiones de junta de gobierno celebradas.
NSJGP: Número de sesiones de junta de gobierno programadas.</t>
  </si>
  <si>
    <t xml:space="preserve">                 PMCEUAA=
         ( NMCEUAA/NMCEUAP)*100                       PMCEUAA: Porcentaje de mecanismos de coordinación y evaluación a las unidades administrativas.
NMCEUAA: Número de mecanismos de coordinación y evaluación a las unidades administrativas aplicados.
NMCEUAP: Número de mecanismos de coordinación y evaluación a las unidades administrativas programados.</t>
  </si>
  <si>
    <t xml:space="preserve">Listas de asistencia y minutas de trabajo generadas y ubicadas en Dirección General del SMDIFMR frecuencia de actualización trimestral.   </t>
  </si>
  <si>
    <t>Representación legal del Sistema DIF MR.</t>
  </si>
  <si>
    <t>Porcentaje de representaciones legales del Sistema DIF MR atendidas</t>
  </si>
  <si>
    <t>El indicador mide el numero de representaciones legales del Sistema DIF MR atendidas respecto de las solicitadas</t>
  </si>
  <si>
    <t xml:space="preserve">                    PRL= (NRLA/NRLS)*100                               PRL: Porcentaje de representaciones legales del sistema.
NRLA: Número de representaciones legales atendidas.
NRLS: Número de representaciones legales solicitadas.</t>
  </si>
  <si>
    <t>Archivo documental generado y  ubicado  en la Dirección general del DIF, frecuencia de actualización trimestral.</t>
  </si>
  <si>
    <t xml:space="preserve"> Expedientes con documentación justificatoria adecuada coforme a los presupuestos de ingresos y egresos.</t>
  </si>
  <si>
    <t>Porcentaje de expedientes con documentación justificatoria adecuada conforme a los presupuestos de ingresos y egresos.</t>
  </si>
  <si>
    <t xml:space="preserve">            PEDJ= ( NEDJAR/NEDJAS)*100                       PEDJ: Porcentaje de expedientes con documentación justificatoria.
NEDJAR: Número de expedientes con documentación justificatoria realizados.
NEDJAS: Número de expedientes con documentación justificatoria solicitados.</t>
  </si>
  <si>
    <t>Expedientes de comprobación autorizados, integrados y ubicados en la Dirección de administración y finanzas, frecuencia de actualización semestral.</t>
  </si>
  <si>
    <t>Recepción eficaz  de requisiciones para las Unidades Administrativas del Sistema DIF MR.</t>
  </si>
  <si>
    <t>Porcentaje de requisiciones por parte de las Unidades Administrativas del Sistema DIF MR.</t>
  </si>
  <si>
    <t>El indicador mide el numero de expedientes con documentación justificatoria adecuada realizados respecto de los solicitados.</t>
  </si>
  <si>
    <t>El indicador mide el porcentaje de requisiciones atendidas con respecto a las solicitadas.</t>
  </si>
  <si>
    <t xml:space="preserve">                PRA= (NRA/NRS)*100                                       PRA: Porcentaje de requisiciones atendidas.
NRA: Número de requisiciones atendidas.
NRS: Número de requisiciones solicitadas.</t>
  </si>
  <si>
    <t>Formatos de requisición recibidos y ubicados en la Dirección de Administración y Finanzas, frecuencia de actualización trimestral.</t>
  </si>
  <si>
    <t>Integración adecuada de expedientes de recursos fiscales.</t>
  </si>
  <si>
    <t>Porcentaje de expedientes de recursos fiscales integrados.</t>
  </si>
  <si>
    <t>El indicador mide el porcentaje de expedientes de recursos fiscales integrados respecto de los solicitados</t>
  </si>
  <si>
    <t xml:space="preserve">        PERFI= (NERFI/NERFS)*100                         PERFI: Porcentaje de expedientes de recursos fiscales integrados.
NERFI:  Número de expedientes de recursos fiscales integrados.
NERFS: Número de expedientes de recursos fiscales solicitados.</t>
  </si>
  <si>
    <t>Expedientes de comprobación de recursos fiscales generados y ubicados en la Dirección de Administración y Finanzas; frecuencia de actualización trimestral.</t>
  </si>
  <si>
    <t>Elaboración de solicitud para ingresos de libre disposición.</t>
  </si>
  <si>
    <t>Porcentaje de solicitudes para ingresos de libre disposición atendidos</t>
  </si>
  <si>
    <t>El indicador mide el porcentaje de solicitudes para ingresos de libre disposición atendidos respecto de los solicitados.</t>
  </si>
  <si>
    <t>Expedientes de solicitudes generados y ubicados en la Dirección de Administración y Finanzas, frecuencia de actualización trimestral.</t>
  </si>
  <si>
    <t>Acciones de Control Interno realizadas.</t>
  </si>
  <si>
    <t>Porcentaje de acciones de control interno realizadas a las unidades administrativas del Sistema Municipal para el Desarrollo Integral de la Familia de MR.</t>
  </si>
  <si>
    <t>El indicador mide el porcentaje de acciones de control interno realizadas respecto de las programadas.</t>
  </si>
  <si>
    <t xml:space="preserve">              PSILD= (NSILDA/NSILDS)* 100                          PSILD: Porcentaje de solicitudes para ingresos de libre disposición.
NSILDA: Número de solicitudes para ingresos de libre disposición atendidos.
NSILDS: Número de solicitudes para ingresos de libre disposición solicitados.</t>
  </si>
  <si>
    <t>Base de datos que  contiene el reporte de acciones efectuadas a las Unidades Administrativas, generado y ubicado en el Órgano Interno de Control, frecuencia de actualización semestral.</t>
  </si>
  <si>
    <t>Actividad 3.1</t>
  </si>
  <si>
    <t>Realización de inspecciones a las Unidades Administrativas del Sistema DIF MR.</t>
  </si>
  <si>
    <t>Porcentaje de inspecciones realizadas a las Unidades Administrativas.</t>
  </si>
  <si>
    <t>El indicador mide el número de inspecciones realizadas a las unidades administrativas respecto de las inspecciones a las unidades administrativas programadas.</t>
  </si>
  <si>
    <t xml:space="preserve">             PACIR= (NACIR/NACIP) *100                                PACI: Porcentaje de acciones de control interno.
NACIR: Número de acciones de control interno realizadas.
NACIP: Número de acciones de control interno programadas     </t>
  </si>
  <si>
    <t>Actas de inspección   generadas y ubicadas en el Órgano Interno de Control y actualizadas trimestralmente.</t>
  </si>
  <si>
    <t xml:space="preserve"> Realización de visitas a las Unidades Administrativas del Sistema DIF MR.</t>
  </si>
  <si>
    <t>Porcentaje de visitas realizadas a las unidades administrativas del Sistema DIF MR.</t>
  </si>
  <si>
    <t>El Indicador mide el número de visitas realizadas a las unidades administrativas respecto de las visitas a las unidades administrativas programadas.</t>
  </si>
  <si>
    <t xml:space="preserve">             PIRUA= (NIUAR/NIUAP) *100                               PIRUA: Porcentaje de inspecciones realizadas a las unidades administrativas.
NIUAR: Número de inspecciones a las unidades administrativas realizadas.
NIUAP: Número de inspecciones a las unidades administrativas programadas.</t>
  </si>
  <si>
    <t xml:space="preserve">         PVUAR= (NVUAR/ NVUAP)*100                    PVUAR: Porcentaje de visitas a las unidades administrativas realizadas.
NVUAR: Número de vistas a las unidades administrativas realizadas.
NVUAP: Número de visitas a las unidades administrativas programadas.                         </t>
  </si>
  <si>
    <t>Actas de visitas generadas y ubicadas en el Órgano Interno de Control del DIF frecuencia de actualización trimestral.</t>
  </si>
  <si>
    <t xml:space="preserve">(Sistema Municipal para el Desarrollo Municipal de la Familia de Mineral de la Reforma)       Órgano Interno de Control                 </t>
  </si>
  <si>
    <t>Realización de auditorías de desempeño a las Unidades Administrativas del Sistema DIF MR.</t>
  </si>
  <si>
    <t>Porcentaje de auditorías de desempeño realizadas a las unidades administrativas.</t>
  </si>
  <si>
    <t>El indicador mide el número de auditorías de desempeño realizadas a las unidades administrativas respecto de las auditorías de desempeño a las unidades administrativas programadas.</t>
  </si>
  <si>
    <t xml:space="preserve">             ADUA= (NADUAR/NADUAP)*100                            ADUA:  Auditorías del desempeño a las unidades administrativas.
NADUAR: Número de auditorías de desempeño a las unidades administrativas realizadas.
NADUAP: Número de auditorías de desempeño a las unidades administrativas programadas.</t>
  </si>
  <si>
    <t>Informe de Auditorias generadas y ubicadas en el Órgano Interno de Control del DIF frecuencia de actualización trimestral.</t>
  </si>
  <si>
    <t>Realización de auditorías financieras a las Unidades Administrativas del Sistema DIF MR.</t>
  </si>
  <si>
    <t>Porcentaje de auditorías financieras realizadas a las unidades administrativas del Sistema DIF MR</t>
  </si>
  <si>
    <t>El indicador mide el número de auditorías financieras realizadas a las unidades administrativas respecto de las auditorías financieras a las unidades administrativas programadas.</t>
  </si>
  <si>
    <t xml:space="preserve">        AFRUA= ( NAFUAR/NAFUAP) *100                AFRUA: Auditorías financieras a las unidades administrativas.
NAFUAR: Número de auditorías financieras a las unidades administrativas realizadas.
NAFUAP:  Número de auditorías financieras a las unidades administrativas programadas.</t>
  </si>
  <si>
    <t>Informes de auditoría financiera generadas y ubicadas en el Órgano Interno de Control y actualizadas trimestralmente</t>
  </si>
  <si>
    <t>Actividad 3.5</t>
  </si>
  <si>
    <t>Capacitación a personas servidoras públicas del Sistema DIF MR en materia de responsabilidades administrativas.</t>
  </si>
  <si>
    <t>Porcentaje de capacitaciones a personas servidoras públicas del Sistema DIF MR  en materia de responsabilidades administrativas impartidas.</t>
  </si>
  <si>
    <t>El indicador mide el número de capacitaciones a personas servidoras públicas en materia de responsabilidades administrativas impartidas respecto de las capacitaciones a personas servidoras públicas en materia de responsabilidades administrativas programadas.</t>
  </si>
  <si>
    <t>ICPSPMRA= (NCPSPMRAI/NCPSPMRAP)*100        ICPSPMRA: impartición de capacitaciones a personas servidoras públicas en materia de responsabilidades administrativas.
NCPSPMRAI: número de capacitaciones a personas servidoras públicas en materia de responsabilidades administrativas impartidas.
NCPSPMRAP: número de capacitaciones a personas servidoras públicas en materia de responsabilidades administrativas programadas.</t>
  </si>
  <si>
    <t>Base de datos de las personas servidoras publicas capacitadas generada y ubicada en el Órgano Interno de Control del DIF frecuencia de actualización trimestral.</t>
  </si>
  <si>
    <t>Actividad 3.6</t>
  </si>
  <si>
    <t xml:space="preserve"> Realización de acciones de difusión para el cumplimiento de declaraciones de situación patrimonial.</t>
  </si>
  <si>
    <t>Porcentaje de acciones de difusión para el cumplimiento de declaraciones de situación patrimonial realizadas</t>
  </si>
  <si>
    <t>El indicador mide el número de acciones de difusión para el cumplimiento de declaraciones de situación patrimonial realizadas respecto de las acciones de difusión para el cumplimiento de declaraciones de situación patrimonial programadas.</t>
  </si>
  <si>
    <t xml:space="preserve">    ADCDSP=    (NADCDSPR/NADCDSPP) *100           ADCDSP: Acciones de difusión para el cumplimiento de declaraciones de situación patrimonial.
NADCDSPR: Número de acciones de difusión para el cumplimiento de la declaración de situación patrimonial realizadas.
NADCDSPP: Número de acciones de difusión para el cumplimiento de la declaración de situación patrimonial.           </t>
  </si>
  <si>
    <t>Minutas de trabajo generadas y ubicadas en el Órgano Interno de Control, frecuencia de actualización trimestral.</t>
  </si>
  <si>
    <t>Sanciones Administrativas ejecutadas.</t>
  </si>
  <si>
    <t>Porcentaje de sanciones administrativas ejecutadas en contra de servidores públicos del Sistema Municipal de Desarrollo Integral para la Familia de Mineral de la Reforma que cometieron faltas administrativas</t>
  </si>
  <si>
    <t>El indicador  mide el porcentaje de sanciones administrativas ejecutadas respecto  a las solicitadas.</t>
  </si>
  <si>
    <t>Base de datos  de servidores públicos sancionados por cometer faltas administrativas, generado y ubicado en e Órgano Interno de Control , frecuencia de actualización Semestral</t>
  </si>
  <si>
    <t>Integración de expedientes de investigación por presuntas faltas administrativas.</t>
  </si>
  <si>
    <t>Porcentaje de expedientes de investigación por presuntas faltas administrativas integrados.</t>
  </si>
  <si>
    <t>El indicador mide el número de expedientes de investigación por presuntas faltas administrativas integrados respecto de los expedientes de investigación por presuntas faltas administrativas recepcionados.</t>
  </si>
  <si>
    <t xml:space="preserve">              PSAE=(NSAE/ NSAS) *100                           PSAE= Porcentaje de sanciones administrativas ejecutadas.
NSAE= Numero de sanciones administrativas ejecutadas.
NSAS= Número de sanciones administrativas solicitadas.</t>
  </si>
  <si>
    <t>Base de datos generada por la autoridad investigadora y ubicadas en el Órgano interno de control frecuencia de actualización trimestral.</t>
  </si>
  <si>
    <t xml:space="preserve"> Integración de expedientes de substanciación y resolución por presuntas faltas administrativas.</t>
  </si>
  <si>
    <t>Porcentaje de expedientes de substanciación y resolución por presuntas faltas administrativas integrados.</t>
  </si>
  <si>
    <t>El indicador mide el número de expedientes de substanciación y resolución por presuntas faltas administrativas integrados respecto de los expedientes de investigación por presuntas faltas administrativas recibidos.</t>
  </si>
  <si>
    <t xml:space="preserve">           EIPFA= (NEIPFAI/NEIPFAR) * 100                          EIPFA: Expedientes de investigación por presuntas faltas administrativas.
NEIPFAI: Número de expedientes de investigación por presuntas faltas administrativas integrados.
NEIPFAR: Número de expedientes de investigación por presuntas faltas administrativas recepcionados.</t>
  </si>
  <si>
    <t>Base de datos generada por la autoridad substanciadora y resolutora, ubicadas en el Órgano interno de control frecuencia de actualización trimestral.</t>
  </si>
  <si>
    <t xml:space="preserve"> * 2 Comunidad Digna e Igualitaria</t>
  </si>
  <si>
    <t>Asistencia Social</t>
  </si>
  <si>
    <t>(Sistema Municipal para el Desarrollo Municipal de la Familia de Mineral de la Reforma)   Dirección de Desarrollo Comunitario y Educación.  Dirección de Calidad de Vida para las personas Adultas Mayores.  Dirección Jurídica, Dirección de Asistencia Social y Programas</t>
  </si>
  <si>
    <t>Contribuir a una comunidad digna e igualitaria mediante la asistencia social.</t>
  </si>
  <si>
    <t>Porcentaje de población beneficiada</t>
  </si>
  <si>
    <t>El indicador mide el porcentaje de población beneficiada respecto al total de población objetivo.</t>
  </si>
  <si>
    <t xml:space="preserve">   ESRPFA= (NESRPFAI/NESRPFAR) *100       ESRPFA: Expedientes de substanciación y resolución por presuntas faltas administrativas.
NESRPFAI: Número de expedientes de substanciación por presuntas faltas administrativas integrados.
NESRPFAR: Número de expedientes de substanciación y resolución por presuntas faltas administrativas recibidos.</t>
  </si>
  <si>
    <t xml:space="preserve">Concentrado de actividades efectuadas por la Unidades Administrativas, generado y ubicado en la Dirección de Asistencia Social y Programas, Calidad de Vida de las personas adultas mayores, Desarrollo Comunitario y Educación y Dirección Jurídica. Periodo de actualización Anual. </t>
  </si>
  <si>
    <t xml:space="preserve">Propósito 1.1 </t>
  </si>
  <si>
    <t>La población en condición de vulnerabilidad del Municipio de Mineral de la Reforma mejora su calidad de vida.</t>
  </si>
  <si>
    <t>Porcentaje De Mujeres Beneficiadas.</t>
  </si>
  <si>
    <t>El indicador mide el número de mujeres beneficadas respecto al total de la población beneficiada.</t>
  </si>
  <si>
    <t xml:space="preserve">                PCAPO= (NPA/NPO)*100                                      PCAPO: Porcentaje de cumplimiento de atención a la población objetivo.
NPA: Número de población atendida.
NPO: Número de población objetivo.</t>
  </si>
  <si>
    <t xml:space="preserve">             PMB= (NMB/NTPB)*100                                        PMB: Porcentaje de mujeres beneficiadas.
NMB: Número de mujeres beneficiadas.
NTPB: Número total de da población beneficiada.
</t>
  </si>
  <si>
    <t>Concentrado de actividades efectuadas por las unidades administrativas, generado y ubicado en la Dirección de Asistencia Social y Programas, Calidad de Vida de las personas adultas mayores, Desarrollo Comunitario y Educación y Dirección Jurídica. periodo de actualización anual.</t>
  </si>
  <si>
    <t>Porcentaje de adultos mayores beneficiados.</t>
  </si>
  <si>
    <t>El indicador mide el porcentaje de adultos mayores beneficiados respecto al total de la población beneficiada.</t>
  </si>
  <si>
    <t xml:space="preserve">             PAMB= (NAMB/NTPB)*100                           PAMB: porcentaje de adultos mayores beneficiados.
NAMB: número de adultos mayores beneficiados.
NTPB: número total de la población beneficiada.</t>
  </si>
  <si>
    <t>Porcentaje de niñas,niños y adolescentes beneficiados.</t>
  </si>
  <si>
    <t>El indicador mide el porcentaje de niñas, niños y adolescentes beneficiados respecto al total de la población beneficiada.</t>
  </si>
  <si>
    <t xml:space="preserve">                PNNAB= (NNNAB/NTPB)*100                    PNNAB: Porcentaje de niñas, niños y adolescentes beneficiados.
NNNAB: Número de Niñas, Niños y Adolescentes beneficiados.
NTPB: Número total de la población beneficiada.                                 </t>
  </si>
  <si>
    <t>Porcentaje de personas con discapacidad beneficiadas</t>
  </si>
  <si>
    <t>El indicador mide el número total de personas con discapacidad beneficiadas respecto al total de la población beneficiada.</t>
  </si>
  <si>
    <t xml:space="preserve">               PPDB= (NPDB/NTPB)*100                            PPDB: Porcentaje de personas con discapacidad beneficiadas.
NPDB: Número de personas con discapacidad beneficiadas.
NTPB: Número total de la población beneficiada.
            </t>
  </si>
  <si>
    <t xml:space="preserve">(Sistema Municipal para el Desarrollo Municipal de la Familia de Mineral de la Reforma)   Dirección de Desarrollo Comunitario y Educación.  </t>
  </si>
  <si>
    <t>Acciones para fortalecer las habilidades de niños, niñas y adolescentes en riesgo psicosocial realizadas.</t>
  </si>
  <si>
    <t>Porcentaje de acciones realizadas para fortalecer las habilidades de niños, niñas y adolescentes en riesgo psicosocial.</t>
  </si>
  <si>
    <t>El indicador mide el número de acciones realizadas respecto a las solicitadas.</t>
  </si>
  <si>
    <t>PAFHNNARP=(NAFHNNARPR/ NAFHNNARPS)*100   PAFHNNARP= porcentaje de acciones para fortalecer las habilidades de NNA en riesgos psicosociales.
NAFHNNARPR= número de acciones para fortalecer las habilidades de NNA en riesgos psicosociales realizados. 
NAFHNNARPS= número de acciones para fortalecer las habilidades de NNA en riesgos psicosociales solicitados.</t>
  </si>
  <si>
    <t>Reportes de acciones para fortalecer las habilidades de niñas, niños y adolescentes en riesgo psicosocial generado y ubicado: Dirección de Desarrollo Comunitario y Educación, Se actualiza Semestralmente.</t>
  </si>
  <si>
    <t>Actividad 1.1</t>
  </si>
  <si>
    <t>Ejecución de talleres para fortalecer las habilidades de las, niñas, niños y adolescentes.</t>
  </si>
  <si>
    <t xml:space="preserve"> Porcentaje de talleres ejecutados para fortalecer las habilidades de las niñas, niños y adolescentes.</t>
  </si>
  <si>
    <t>El Indicador mide el número de talleres ejecutados para fortalecer las habilidades de Niñas, Niños y Adolescentes respecto al número de talleres solicitados para fortalecer las habilidades de Niñas, Niños y Adolescentes</t>
  </si>
  <si>
    <t xml:space="preserve">      PTEFHNNA =(NTFHNNAE/ NTFHNNAS)*100                       PTEFHNNA: porcentaje de talleres ejecutados para fortalecer las habilidades de niñas, niños y adolescentes.
NTFHNNAE: número de talleres para fortalecer las habilidades de niñas, niños y adolescentes ejecutados.
NTFHNNAS: número de talleres para fortalecer las habilidades de niñas, niños y adolescentes solicitados.
</t>
  </si>
  <si>
    <t>Reporte trimestral a DIF Estatal generado y ubicado en la Dirección de Desarrollo Comunitario y Educación, periodo de actualización trimestral.</t>
  </si>
  <si>
    <t>Difusión de los centros PAMARES en el Municipio de Mineral de la Reforma.</t>
  </si>
  <si>
    <t>Porcentaje de Acciones Realizadas para Promover Difusión de los Centros PAMARES en el Municipio de Mineral de la Reforma.</t>
  </si>
  <si>
    <t>El Indicador mide el número de las acciones realizadas para promover la difusión de los centros PAMARES en el municipio de Mineral de la Reforma respecto a las solicitadas.</t>
  </si>
  <si>
    <t xml:space="preserve">PAPDCPMMR=(NAPDCPMMRR/ NAPDCPMMRS)*100                                                            PAPDCPMMR: porcentaje de acciones para promover la difusión de los centros PAMARES en el municipio de Mineral de la Reforma.
NAPDCPMMRR: número de acciones para promover la difusión de los centros PAMARES en el municipio de Mineral de la Reforma realizadas.
NAPDCPMMRS: número de acciones para promover la difusión de los centros PAMARES en el municipio de Mineral de la Reforma solicitadas.
   </t>
  </si>
  <si>
    <t>Reportes de difusión de los Centros PAMARES, Generado y ubicado en Dirección de Desarrollo comunitario y Educación.
Se actualiza: Trimestralment</t>
  </si>
  <si>
    <t>Impartición de sesiones del idioma inglés a niños y niñas que asisten al CAI Mineral de la Reforma.</t>
  </si>
  <si>
    <t>Porcentaje de Sesiones Impartidas del Idioma Inglés de Niños y Niñas que Asisten al CAI Mineral de la Reforma.</t>
  </si>
  <si>
    <t>El Indicador mide el número sesiones del idioma inglés impartidas respecto de las sesiones del idioma inglés  programadas.</t>
  </si>
  <si>
    <t xml:space="preserve">PSIIINNACAIMR=( NSIIINNACAIMRI/NSIIINNACAIMR)*100                             .                                                                                                                                                                  PSIIINNACAIMR: porcentaje de sesiones impartidas del idioma inglés a niños y niñas que asisten al CAI de mineral de la reforma.
NSIINNACAIMRI: número de sesiones del idioma inglés para niños y niñas que asisten al CAI de mineral de la reforma impartidas.
NSIIINNACAIMRP: número de sesiones del idioma inglés para niños y niñas que asisten al CAI de mineral de la reforma programadas.
</t>
  </si>
  <si>
    <t>Listas de asistencia a sesiones de inglés generado y ubicado en la Dirección de Desarrollo Comunitario y Educación; periodo de actualización: trimestral.</t>
  </si>
  <si>
    <t>(Sistema Municipal para el Desarrollo Municipal de la Familia de Mineral de la Reforma)   Dirección de Desarrollo Comunitario y Educación.   Dirección Jurídica, Dirección de Asistencia Social y Programas</t>
  </si>
  <si>
    <t xml:space="preserve">(Sistema Municipal para el Desarrollo Municipal de la Familia de Mineral de la Reforma)   Dirección de Calidad de Vida para las personas Adultas Mayores. </t>
  </si>
  <si>
    <t>Porcentaje de actividades recreativas para las personas adultas mayores realizadas.</t>
  </si>
  <si>
    <t>El indicador mide las actividades recreativas para las Personas adultas Mayores atendidas respecto a las actividades recreativas solicitadas.</t>
  </si>
  <si>
    <t>Acciones que promueven la calidad de vida de las personas adultas mayores realizadas.</t>
  </si>
  <si>
    <t>Porcentaje de acciones realizadas que promueven la calidad de vida de las personas adultas mayores.</t>
  </si>
  <si>
    <t>El indicador mide las personas adultas mayores que mejoran su calidad de vida atendidas respecto a las personas adultas mayores que mejoran su calidad de vida solicitadas.</t>
  </si>
  <si>
    <t>Padrón de beneficiarios
Generado y ubicado: Dirección de Calidad de Vida para las Personas Adultas Mayores 
Se actualiza cada: Semestral</t>
  </si>
  <si>
    <t xml:space="preserve"> Realización de actividades recreativas para las personas adultas mayores.</t>
  </si>
  <si>
    <t xml:space="preserve">        PPAMMCVA= (NPAMMCVA/NPAMMCVS)*100                          PPAMMCVR= porcentaje de personas adultas mayores que mejoran su calidad de vida.     
NPAMMCVA= número de personas adultas mayores que mejoran su calidad de vida atendidas.  
NPAMMCVS= número de personas adultas mayores que mejoran su calidad de vida solicitadas.</t>
  </si>
  <si>
    <t xml:space="preserve">             PARPAMR=  (NARPAMR/NARPAMS)*100                                  PARPAMA: porcentaje de actividades recreativas para las personas adultas mayores atendidas.                             
 NARPAMR: número de actividades recreativas para las personas adultas mayores atendidas.                            
NARPAMP:  número de actividades recreativas para personas adultas mayores solicitadas.
</t>
  </si>
  <si>
    <t>Atención a reportes de personas adultas mayores en vulneración de derechos.</t>
  </si>
  <si>
    <t>Porcentaje de atención a reportes de Personas Adultas Mayores en vulneración de derechos.</t>
  </si>
  <si>
    <t>El indicador mide el porcentaje de atención a reportes de Personas Adultas Mayores en vulneración de sus Derechos respecto a la atención a reportes de Personas Adultas Mayores en vulneración de Derechos solicitados.</t>
  </si>
  <si>
    <t>Base de datos generada y ubicada en la Dirección de Calidad de Vida de las Personas Adultas Mayores; periodo de actualización trimestral.</t>
  </si>
  <si>
    <t>Bitácora trimestral generada y ubicada en la Dirección de Calidad de Vida de las Personas Adultas Mayores, periodo de actualización trimestral.</t>
  </si>
  <si>
    <t>Rehabilitación de espacios para las personas adultas mayores.</t>
  </si>
  <si>
    <t>Porcentaje de acciones para rehabilitación de espacios para las personas Adultas Mayores.</t>
  </si>
  <si>
    <t>El indicador mide el número de acciones para rehabilitación de  espacios para las personas adultas mayores atendidas respecto al número de acciones para rehabilitación de espacios para personas adultas mayores solicitadas.</t>
  </si>
  <si>
    <t xml:space="preserve">          PARPAMVD= (NARPAMVDA/NARPAMVDS)*100                         PARPAMVD: porcentaje de atención a reportes de personas adultas mayores en vulneración de sus derechos.
NRPAMVDA: número de reportes de personas adultas mayores en vulneración de derechos atendidos.
NRPAMVDS:  número de reportes de personas adultas mayores en vulneración de derechos solicitadas.</t>
  </si>
  <si>
    <t xml:space="preserve">              PAREPAM= (NAREPAMA/NAREPAMS)*100                                 PAREPAM: porcentaje de acciones para rehabilitación de espacios para las personas adultas mayores.
NAREPAMA: número de acciones para rehabilitación de espacios para las personas adultas mayores atendidas.
NAREPAMS: número de acciones para rehabilitación de espacios para las personas adultas mayores solicitados.</t>
  </si>
  <si>
    <t>Evidencia fotográfica de las acciones de rehabilitación de espacios, generado y ubicado en la Dirección de Calidad de Vida de las Personas Adultas Mayores.</t>
  </si>
  <si>
    <t>(Sistema Municipal para el Desarrollo Municipal de la Familia de Mineral de la Reforma)   Dirección de Asistencia Social y Programas</t>
  </si>
  <si>
    <t>Acciones para el bienestar de los grupos vulnerables otorgadas.</t>
  </si>
  <si>
    <t>Porcentaje de personas en condición de vulnerabilidad que son Atendidos.</t>
  </si>
  <si>
    <t>El indicador mide el total de personas en condición de vulnerabilidad que son atendidos respecto a las solicitudes de asistencia social.</t>
  </si>
  <si>
    <t>Padrón digital de beneficiarios de grupos vulnerables 2025 Generado y ubicado: Dirección Asistencia Social y Programas 
Periodo de actualización Semestral</t>
  </si>
  <si>
    <t xml:space="preserve">                      PPCVA= (NPCVA/NPCVSAS)*100                                  PPCVA: Porcentaje de personas en condición de vulnerabilidad atendidas.
NPCVA: Número de personas en condición de vulnerabilidad atendidas.
NPCVSAS: Número de personas en condición de vulnerabilidad que solicitan asistencia social.
</t>
  </si>
  <si>
    <t>Entrega de apoyos funerarios</t>
  </si>
  <si>
    <t>Porcentaje de apoyos funerarios otorgados.</t>
  </si>
  <si>
    <t>El indicador mide el total de los apoyos funerarios otorgados respecto a los solicitados.</t>
  </si>
  <si>
    <t xml:space="preserve">Base de datos de expedientes “Apoyos Funerarios Entregadas 2025”
Generado y ubicado: Dirección Asistencia Social y Programas 
Se actualiza: Trimestralmente </t>
  </si>
  <si>
    <t>Gestión de proyectos productivos para personas con discapacidad permanente.</t>
  </si>
  <si>
    <t>Porcentaje de Proyectos Productivos gestionados.</t>
  </si>
  <si>
    <t>El indicador mide el total de los proyectos productivos gestionados respecto a los solicitados</t>
  </si>
  <si>
    <t xml:space="preserve">                               PAFO=(NAFE/NAFS)*100                                                           PAFO: Porcentaje De Apoyos Funerarios Otorgados.
NAFE: Número De Apoyos Funerarios Entregados.
NAFS: Número De Apoyos Funerarios Solicitados.</t>
  </si>
  <si>
    <t xml:space="preserve">                            PPPG=(NPPE/NPPS)*100                                 PPPG: porcentaje de proyectos productivos gestionados.
NPPE: número de proyectos productivos entregados.
NPPS: número de proyectos productivos solicitados.                           </t>
  </si>
  <si>
    <t>Base de datos de expedientes Proyectos Productivos Gestionados 2025
Generado y ubicado en la Dirección Asistencia Social y Programas
Periodo de actualización trimestral.</t>
  </si>
  <si>
    <t>Dotación de despensas para grupos vulnerables.</t>
  </si>
  <si>
    <t>Porcentaje de despensas entregadas a personas en condición de vulnerabilidad.</t>
  </si>
  <si>
    <t>El indicador mide el total de despensas otorgadas  respecto a las solicitadas.</t>
  </si>
  <si>
    <t xml:space="preserve">                  PDDOPCV=(NDPCVE/NDPCVS)*100                                           PDDOPCV: porcentaje de dotación de despensas otorgadas a personas en condición de vulnerabilidad.
NDPCVE: número de despensas para personas en condición de vulnerabilidad entregadas.
NDPCVS: número de despensas para personas en condición de vulnerabilidad solicitadas.</t>
  </si>
  <si>
    <t>Base de datos de expedientes Dotación de Despensas Entregadas 2025
Generado y ubicado: Dirección Asistencia Social y Programas 
Periodo de actualización: Trimestral.</t>
  </si>
  <si>
    <t xml:space="preserve">Aplicación de estudios socioeconómicos para distintos apoyos.
</t>
  </si>
  <si>
    <t>Porcentaje de Estudios Socioeconómicos para Distintos  Apoyo Aplicados.</t>
  </si>
  <si>
    <t>El indicador mide el total de estudios socioeconómicospara distintos apoyos aplicados respecto a los solicitados.</t>
  </si>
  <si>
    <t xml:space="preserve">                   PAESDA=(NESDAR/NESDAS)*100                                               PAESDA: porcentaje de aplicación de estudios socioeconómicos para distintos apoyos.
NESDAA: número de estudios socioeconómicos para distintos apoyos aplicados. 
 NESDAS: número de estudios socioeconómicos para distintos apoyos solicitados.</t>
  </si>
  <si>
    <t>Base de datos de expedientes “Estudios Socioeconómicos realizados 2025”, Generado y ubicado: Dirección Asistencia Social y Programas 
Se actualiza cada: Trimestre</t>
  </si>
  <si>
    <t>Acciones para la protección de los derechos de Niñas,Niños y Adolescentes realizados.</t>
  </si>
  <si>
    <t>Porcentaje de niñas, niños y adolescentes que reciben protección a sus derechos.</t>
  </si>
  <si>
    <t>El indicador mide el número de niñas, niños y adolescentes que reciben protección a sus derechos respecto a las niñas, niños y adolescentes que solicitan el servicio.</t>
  </si>
  <si>
    <t xml:space="preserve">          PNNARPD= (NNNARPD/NNNASSP)*100                  PNNARPD= porcentaje de niñas, niños y adolescentes que reciben protección a sus derechos.                                                                
NNNARPD= número de niñas, niños y adolescentes que reciben protección a sus derechos.                                         
 NNNASSP= número de niñas, niños y adolescentes que solicitan el servicio de protección.
              </t>
  </si>
  <si>
    <t>(Sistema Municipal para el Desarrollo Municipal de la Familia de Mineral de la Reforma)   Dirección Jurídica</t>
  </si>
  <si>
    <t>“Padrón de Beneficiarios de la Dirección Jurídica de DIF Mineral de la Reforma”, generado y ubicado en la Dirección Jurídica.
Se actualiza: Semestralmente</t>
  </si>
  <si>
    <t>Actividad  4.1</t>
  </si>
  <si>
    <t>Atención y seguimiento a reportes por vulneración de derechos.</t>
  </si>
  <si>
    <t>Porcentaje de atención a reportes por vulneración de derechos de niñas, niños y adolescentes.</t>
  </si>
  <si>
    <t>El indicador mide el número de reportes por vulneración de derechos de niñas, niños y adolescentes atendidos respecto a los solicitados.</t>
  </si>
  <si>
    <t>PARVDNNA= (NARRVDNNA/NSARVDNNA)*100               PARVDNNA:  porcentaje de atención a reportes por vulneración de derechos de niñas, niños y adolescentes.                                                              
NARRVDNNA:  número de atenciones realizadas a reportes por vulneración de derechos de niñas, niños y adolescentes.                        
 NASVDNNA: número de atenciones solicitadas por vulneración de derechos de niñas, niños y adolescentes.</t>
  </si>
  <si>
    <t>Base de datos de Reportes y Seguimientos, UPC 2025, generado y ubicado en la Dirección Jurídica. 
Se actualiza cada: Trimestre.</t>
  </si>
  <si>
    <t>Actividad  4.1.1</t>
  </si>
  <si>
    <t xml:space="preserve"> Atención y seguimiento a reportes por vulneración de derechos.</t>
  </si>
  <si>
    <t>Porcentaje de seguimiento a reportes por vulneración de derechos de niñas, niños y adolescentes.</t>
  </si>
  <si>
    <t>El indicador mide el número de seguimientos a reportes por vulneración de derechos de niñas, niños y adolescentes realizados respecto a los solicitados.</t>
  </si>
  <si>
    <t xml:space="preserve">    PSRVDNNA= (NSRRVDNNA/NSRPVDNNA)*100           PSRVDNNA= porcentaje de seguimientos a reportes por vulneración de derechos de niñas, niños y adolescentes.                                     
NSRRVDNNA= número de seguimientos a reportes realizados por vulneración de derechos de niñas, niños y adolescentes.                                                                        
NSRPVDNNA= número de seguimientos a reportes programados por vulneración de derechos de niñas, niños y adolescentes.</t>
  </si>
  <si>
    <t>Actividad  4.2</t>
  </si>
  <si>
    <t>Realización de talleres de enfoque psicosocial.</t>
  </si>
  <si>
    <t>Porcentaje de Talleres de Enfoque Psicosocial Solicitados</t>
  </si>
  <si>
    <t>El indicador mide el número de talleres con enfoque psicosocial realizados respecto a los solicitados.</t>
  </si>
  <si>
    <t xml:space="preserve">                 PTREP= (NTEPR/NTEPS)*100                                               PTREP= Porcentaje de talleres realizados de enfoque psicosocial.        
NTEPR= Número de talleres de enfoque psicosocial realizados.                       
 NTEPS= Número de talleres de enfoque psicosocial solicitados.
</t>
  </si>
  <si>
    <t>Base de datos de: Talleres de Enfoque Psicosocial  2025
Generado y ubicado: Dirección Jurídica 
Se actualiza cada: Trimestre</t>
  </si>
  <si>
    <t>Actividad  4.2.1</t>
  </si>
  <si>
    <t>Porcentaje de talleres de enfoque psicosocial Programados</t>
  </si>
  <si>
    <t>El indicador mide el número de talleres realizados de enfoque psicosocial respecto al número de talleres programados.</t>
  </si>
  <si>
    <t xml:space="preserve">Base de datos de “Talleres de Enfoque Psicosocial 2025”
Generado y ubicado: Dirección Jurídica 
Se actualiza: Trimestralmente.
</t>
  </si>
  <si>
    <t xml:space="preserve">                    PTREP= (NTEPR/ NTEPP)*100                                                    PTREP: porcentaje de talleres realizados de enfoque psicosocial.
NTEPR: número de talleres de enfoque psicosocial realizados.
 NTEPP: número de talleres de enfoque psicosocial programados.</t>
  </si>
  <si>
    <t>Actividad  4.3</t>
  </si>
  <si>
    <t>Realización de terapias psicológicas.</t>
  </si>
  <si>
    <t>Porcentaje de Terapias Psicologicas  Realizadas</t>
  </si>
  <si>
    <t>El indicador mide el número de terapias psicológicas realizads respecto a las  terapias psicologicas solicitadas.</t>
  </si>
  <si>
    <t xml:space="preserve">                        PTPR= (NTPS/NTPS)*100                                                           PTPR: porcentaje de terapias psicológicas realizadas.
NTPR: número de terapias psicológicas realizadas.
NTPS: número de terapias psicológicas solicitadas.</t>
  </si>
  <si>
    <t>Base de datos de “Terapias Psicológicas, 2025”
Generado y ubicado: Dirección Jurídica 
Se actualiza: Trimestralmente.</t>
  </si>
  <si>
    <t>Actividad  4.4</t>
  </si>
  <si>
    <t>Atención del monitoreo de trabajo infantil.</t>
  </si>
  <si>
    <t>Porcentaje de atenciones de  Monitoreo de Trabajo Infantil.</t>
  </si>
  <si>
    <t>El indicador mide el número de monitoreos de trabajo infantil realizados respecto a los monitoreos de trabajo infantil programados.</t>
  </si>
  <si>
    <t>Base de datos de Registro del Monitoreo de Trabajo Infantil 2025
Generado y ubicado: Dirección Jurídica 
Se actualiza cada: Trimestre</t>
  </si>
  <si>
    <t>Actividad  4.5</t>
  </si>
  <si>
    <t xml:space="preserve"> Realización de actividades jurídicas.</t>
  </si>
  <si>
    <t>Porcentaje  de Asesorías  Jurídicas Realizadas</t>
  </si>
  <si>
    <t>El indicador mide el número de asesorías jurídicas realizadas respecto a las asesorías jurídicas solicitadas</t>
  </si>
  <si>
    <t xml:space="preserve">                     PAMTIR= (NAMTIR/NMATIP)*100                                              PAMTIR: porcentaje de atenciones de monitoreo de trabajo infantil realizadas.
NAMTIR: número de  atenciones de monitoreo de trabajo infantil realizadas.
NAMTIP: número de atenciones de monitoreo de trabajo infantil programadas.</t>
  </si>
  <si>
    <t xml:space="preserve">                         PAJR= (NAJR/NAJS)*100                                                              PAJR: porcentaje de asesorías jurídicas realizadas.
NAJR: Número de asesorías jurídicas realizadas.
NAJS: Número de asesorías jurídicas solicitadas.
</t>
  </si>
  <si>
    <t>Base de datos de Asesorías y Patrocinios Jurídicos, 2025
Generado y ubicado: Dirección Jurídica 
Se actualiza cada: Trimestre</t>
  </si>
  <si>
    <t>Actividad  4.5.1</t>
  </si>
  <si>
    <t>Realización de actividades jurídicas.</t>
  </si>
  <si>
    <t xml:space="preserve">Porcentaje de patrocinios jurídicos realizados. </t>
  </si>
  <si>
    <t>El indicador mide el número de patrocinios jurídicos realizados respecto a los patrocinios jurídicos solicitados.</t>
  </si>
  <si>
    <t xml:space="preserve">                               PPJR= (NPJR/NPJS)*100                                                                 PPJR: porcentaje de patrocinios jurídicos realizados 
NPJR: número de patrocinios jurídicos realizados.
NPJS: número de patrocinios jurídicos solicitados.</t>
  </si>
  <si>
    <t>Base de datos de Asesorías y Patrocinios Jurídicos, 2025
 Generado y ubicado: Dirección Jurídica 
Se actualiza cada: Trimestre</t>
  </si>
  <si>
    <t>Actividad  4.6</t>
  </si>
  <si>
    <t>Aplicación de estudios de trabajo social.</t>
  </si>
  <si>
    <t>Porcentaje de estudios de trabajo social aplicados</t>
  </si>
  <si>
    <t>El indicador mide el número  de estudios de trabajo social realizados respecto a los estudios de trabajo social solicitados.</t>
  </si>
  <si>
    <t xml:space="preserve">                        PETSR= (NETSR/NETSS)*100                                                PETSR: porcentaje de estudios de trabajo social realizados.
NETSR: número de estudios de trabajo social realizados.
NETSS: número de estudios de trabajo social solicitados.
</t>
  </si>
  <si>
    <t>Base de datos de Estudios de Trabajo Social, 2025
Generado y ubicado: Dirección Jurídica 
Se actualiza cada: Trimestre</t>
  </si>
  <si>
    <t>Actividad  4.7</t>
  </si>
  <si>
    <t>Elaboración de convenios y contratos.</t>
  </si>
  <si>
    <t>Porcentaje de Convenios Elaborados</t>
  </si>
  <si>
    <t>El indicador mide el número de convenios elaborados respecto a los convenios solicitados.</t>
  </si>
  <si>
    <t xml:space="preserve">                              PCE= (NCE/NCS)*100                                                                    PCE: porcentaje de convenios elaborados.
NCE: número de convenios elaborados.
NCS: número de convenios solicitados</t>
  </si>
  <si>
    <t xml:space="preserve">Actividad  4.7.1 </t>
  </si>
  <si>
    <t>Porcentaje de Contratos Elaborados</t>
  </si>
  <si>
    <t>El indicador mide el número de contratos elaborados respecto a los contratos solicitados</t>
  </si>
  <si>
    <t xml:space="preserve">                              PCER=(NCE/NCS)*100                                                               PCER: porcentaje de contratos elaborados.
NCE: números de contratos elaborados.
NCS: número de contratos solicitados.</t>
  </si>
  <si>
    <t>Base de datos de Convenios y Contratos 2025
   Generado y ubicado: Dirección Jurídica 
Se actualiza cada: Trimestre</t>
  </si>
  <si>
    <t xml:space="preserve">             PTOA= (NTOA/NTOS)*100                                           PTOA: porcentaje de terapias ocupacionales atendidas.
NTOA: número de terapias ocupacionales atendidas.
NTOS: número de terapias ocupacionales solicitadas.                          </t>
  </si>
  <si>
    <t xml:space="preserve">                    PPBSM=( NPBSM/NPNTASM)*100                                 PPBSM: porcentaje de personas beneficiadas con servicios médicos.
NPBSM: número de personas beneficiadas con servicios médicos.
NPNTASM: número de personas que no tienen acceso a servicios médicos.</t>
  </si>
  <si>
    <t xml:space="preserve">(Sistema Municipal para el Desarrollo Municipal de la Familia de Mineral de la Reforma)     Dirección de Administració y Finanzas.  </t>
  </si>
  <si>
    <t>Formato de requisición de insumos( abarrotes y perecederos), Formato de requisición de insumos( productos de limpieza), Formato de requisición de insumos( materiales accesorios y suministros méducos), Formato de requisición de insumos( abarrotes y perecederos), generados y ubicados en la Dirección de alimentación y nutrición, frecuencia de actualización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</si>
</sst>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21" x14ac:knownFonts="1">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sz val="9"/>
      <color rgb="FF000000"/>
      <name val="Arial Narrow"/>
      <family val="2"/>
    </font>
    <font>
      <b/>
      <sz val="11"/>
      <color rgb="FF000000"/>
      <name val="Arial Narrow"/>
      <family val="2"/>
    </font>
    <font>
      <sz val="11"/>
      <color rgb="FF000000"/>
      <name val="Calibri"/>
      <family val="2"/>
    </font>
    <font>
      <sz val="10"/>
      <name val="Arial"/>
      <family val="2"/>
    </font>
    <font>
      <sz val="11"/>
      <color theme="1"/>
      <name val="Arial Narrow"/>
      <family val="2"/>
    </font>
    <font>
      <sz val="11"/>
      <color rgb="FF000000"/>
      <name val="Calibri"/>
      <family val="2"/>
      <charset val="1"/>
    </font>
    <font>
      <sz val="10"/>
      <name val="Arial"/>
      <family val="2"/>
      <charset val="1"/>
    </font>
    <font>
      <sz val="11"/>
      <color rgb="FF000000"/>
      <name val="Arial Narrow"/>
      <family val="2"/>
    </font>
    <font>
      <b/>
      <sz val="10"/>
      <name val="Calibri"/>
      <family val="2"/>
      <scheme val="minor"/>
    </font>
    <font>
      <sz val="11"/>
      <color rgb="FF000000"/>
      <name val="Calibri"/>
      <family val="2"/>
      <charset val="204"/>
    </font>
    <font>
      <sz val="10"/>
      <color rgb="FF000000"/>
      <name val="Arial Narrow"/>
      <family val="2"/>
    </font>
    <font>
      <sz val="11"/>
      <color indexed="8"/>
      <name val="Calibri"/>
      <family val="2"/>
      <scheme val="minor"/>
    </font>
    <font>
      <sz val="14"/>
      <color theme="0"/>
      <name val="Arial Narrow"/>
      <family val="2"/>
    </font>
    <font>
      <sz val="11"/>
      <name val="Arial Narrow"/>
      <family val="2"/>
    </font>
    <font>
      <b/>
      <sz val="16"/>
      <color theme="0"/>
      <name val="Arial Narrow"/>
      <family val="2"/>
    </font>
    <font>
      <sz val="10"/>
      <color rgb="FF000000"/>
      <name val="Montserrat Medium"/>
    </font>
  </fonts>
  <fills count="17">
    <fill>
      <patternFill patternType="none"/>
    </fill>
    <fill>
      <patternFill patternType="gray125"/>
    </fill>
    <fill>
      <patternFill patternType="none"/>
    </fill>
    <fill>
      <patternFill patternType="solid">
        <fgColor theme="8" tint="0.59999389629810485"/>
        <bgColor rgb="FFFFFFFF"/>
      </patternFill>
    </fill>
    <fill>
      <patternFill patternType="solid">
        <fgColor theme="8" tint="0.59999389629810485"/>
        <bgColor indexed="64"/>
      </patternFill>
    </fill>
    <fill>
      <patternFill patternType="solid">
        <fgColor theme="0" tint="-0.34998626667073579"/>
        <bgColor indexed="64"/>
      </patternFill>
    </fill>
    <fill>
      <patternFill patternType="solid">
        <fgColor theme="6" tint="0.79998168889431442"/>
        <bgColor rgb="FFFFFFFF"/>
      </patternFill>
    </fill>
    <fill>
      <patternFill patternType="solid">
        <fgColor theme="8" tint="0.79998168889431442"/>
        <bgColor rgb="FFFFFFFF"/>
      </patternFill>
    </fill>
    <fill>
      <patternFill patternType="solid">
        <fgColor theme="3" tint="-9.9978637043366805E-2"/>
        <bgColor rgb="FFFFFFFF"/>
      </patternFill>
    </fill>
    <fill>
      <patternFill patternType="solid">
        <fgColor theme="4" tint="0.79998168889431442"/>
        <bgColor rgb="FFFFFFFF"/>
      </patternFill>
    </fill>
    <fill>
      <patternFill patternType="solid">
        <fgColor theme="5" tint="0.79998168889431442"/>
        <bgColor rgb="FFFFFFFF"/>
      </patternFill>
    </fill>
    <fill>
      <patternFill patternType="solid">
        <fgColor theme="0" tint="-4.9989318521683403E-2"/>
        <bgColor rgb="FFFFFFFF"/>
      </patternFill>
    </fill>
    <fill>
      <patternFill patternType="solid">
        <fgColor theme="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1" tint="0.34998626667073579"/>
        <bgColor indexed="64"/>
      </patternFill>
    </fill>
    <fill>
      <patternFill patternType="solid">
        <fgColor theme="0" tint="-0.249977111117893"/>
        <bgColor indexed="64"/>
      </patternFill>
    </fill>
  </fills>
  <borders count="12">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24">
    <xf numFmtId="0" fontId="0" fillId="0" borderId="0"/>
    <xf numFmtId="43" fontId="7"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4" fontId="4" fillId="0" borderId="0" applyFont="0" applyFill="0" applyBorder="0" applyAlignment="0" applyProtection="0"/>
    <xf numFmtId="0" fontId="7" fillId="0" borderId="0"/>
    <xf numFmtId="9" fontId="7" fillId="0" borderId="0" applyFont="0" applyFill="0" applyBorder="0" applyAlignment="0" applyProtection="0"/>
    <xf numFmtId="0" fontId="3" fillId="2" borderId="1"/>
    <xf numFmtId="0" fontId="8" fillId="2" borderId="1"/>
    <xf numFmtId="0" fontId="8" fillId="2" borderId="1"/>
    <xf numFmtId="0" fontId="10" fillId="2" borderId="1"/>
    <xf numFmtId="0" fontId="11" fillId="2" borderId="1"/>
    <xf numFmtId="0" fontId="11" fillId="2" borderId="1"/>
    <xf numFmtId="9" fontId="10" fillId="2" borderId="1" applyBorder="0" applyProtection="0"/>
    <xf numFmtId="0" fontId="2" fillId="2" borderId="1"/>
    <xf numFmtId="0" fontId="14" fillId="2" borderId="1"/>
    <xf numFmtId="0" fontId="7" fillId="2" borderId="1"/>
    <xf numFmtId="0" fontId="4" fillId="2" borderId="1"/>
    <xf numFmtId="43" fontId="7" fillId="2" borderId="1" applyFont="0" applyFill="0" applyBorder="0" applyAlignment="0" applyProtection="0"/>
    <xf numFmtId="0" fontId="4" fillId="2" borderId="1"/>
    <xf numFmtId="0" fontId="1" fillId="2" borderId="1"/>
    <xf numFmtId="0" fontId="16" fillId="2" borderId="1"/>
    <xf numFmtId="43" fontId="16" fillId="2" borderId="1" applyFont="0" applyFill="0" applyBorder="0" applyAlignment="0" applyProtection="0"/>
  </cellStyleXfs>
  <cellXfs count="89">
    <xf numFmtId="0" fontId="0" fillId="0" borderId="0" xfId="0"/>
    <xf numFmtId="0" fontId="5" fillId="0" borderId="0" xfId="3" applyFont="1"/>
    <xf numFmtId="2" fontId="5" fillId="0" borderId="0" xfId="3" applyNumberFormat="1" applyFont="1"/>
    <xf numFmtId="0" fontId="13" fillId="0" borderId="0" xfId="0" applyFont="1" applyAlignment="1">
      <alignment horizontal="center" vertical="center"/>
    </xf>
    <xf numFmtId="0" fontId="12" fillId="0" borderId="0" xfId="0" applyFont="1"/>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15" fillId="0" borderId="0" xfId="0" applyFont="1" applyAlignment="1">
      <alignment horizontal="left" vertical="center" wrapText="1"/>
    </xf>
    <xf numFmtId="0" fontId="12" fillId="0" borderId="0" xfId="0" applyFont="1" applyAlignment="1">
      <alignment horizontal="center" wrapText="1"/>
    </xf>
    <xf numFmtId="0" fontId="6" fillId="5" borderId="3" xfId="0" applyFont="1" applyFill="1" applyBorder="1"/>
    <xf numFmtId="0" fontId="6" fillId="5" borderId="4" xfId="0" applyFont="1" applyFill="1" applyBorder="1"/>
    <xf numFmtId="0" fontId="6" fillId="5" borderId="5" xfId="0" applyFont="1" applyFill="1" applyBorder="1"/>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wrapText="1"/>
    </xf>
    <xf numFmtId="0" fontId="12" fillId="12" borderId="2" xfId="0" applyFont="1" applyFill="1" applyBorder="1" applyAlignment="1">
      <alignment horizontal="center" vertical="center" wrapText="1"/>
    </xf>
    <xf numFmtId="9" fontId="12" fillId="13" borderId="2" xfId="0" applyNumberFormat="1" applyFont="1" applyFill="1" applyBorder="1" applyAlignment="1">
      <alignment horizontal="center" vertical="center" wrapText="1"/>
    </xf>
    <xf numFmtId="9" fontId="12" fillId="14" borderId="2" xfId="7" quotePrefix="1" applyFont="1" applyFill="1" applyBorder="1" applyAlignment="1">
      <alignment horizontal="center" vertical="center" wrapText="1"/>
    </xf>
    <xf numFmtId="0" fontId="9" fillId="0" borderId="2" xfId="8" applyFont="1" applyFill="1" applyBorder="1" applyAlignment="1">
      <alignment horizontal="center" vertical="center" wrapText="1"/>
    </xf>
    <xf numFmtId="2" fontId="12" fillId="0" borderId="2" xfId="3" applyNumberFormat="1" applyFont="1" applyBorder="1" applyAlignment="1">
      <alignment horizontal="center" vertical="center" wrapText="1"/>
    </xf>
    <xf numFmtId="2" fontId="12" fillId="0" borderId="2" xfId="3" applyNumberFormat="1" applyFont="1" applyBorder="1" applyAlignment="1">
      <alignment vertical="center" wrapText="1"/>
    </xf>
    <xf numFmtId="10" fontId="12" fillId="0" borderId="2" xfId="7" applyNumberFormat="1" applyFont="1" applyBorder="1" applyAlignment="1">
      <alignment horizontal="center" vertical="center" wrapText="1"/>
    </xf>
    <xf numFmtId="10" fontId="12" fillId="0" borderId="2" xfId="7" applyNumberFormat="1" applyFont="1" applyFill="1" applyBorder="1" applyAlignment="1">
      <alignment horizontal="center" vertical="center" wrapText="1"/>
    </xf>
    <xf numFmtId="9" fontId="12" fillId="0" borderId="2" xfId="0" applyNumberFormat="1" applyFont="1" applyBorder="1" applyAlignment="1">
      <alignment horizontal="center" vertical="center" wrapText="1"/>
    </xf>
    <xf numFmtId="9" fontId="12" fillId="0" borderId="2" xfId="7" quotePrefix="1" applyFont="1" applyFill="1" applyBorder="1" applyAlignment="1">
      <alignment horizontal="center" vertical="center" wrapText="1"/>
    </xf>
    <xf numFmtId="9" fontId="12" fillId="0" borderId="2" xfId="7" applyFont="1" applyFill="1" applyBorder="1" applyAlignment="1">
      <alignment horizontal="center" vertical="center" wrapText="1"/>
    </xf>
    <xf numFmtId="0" fontId="17" fillId="15" borderId="1" xfId="0" applyFont="1" applyFill="1" applyBorder="1" applyAlignment="1">
      <alignment vertical="center"/>
    </xf>
    <xf numFmtId="0" fontId="12" fillId="0" borderId="2" xfId="0" applyFont="1" applyBorder="1" applyAlignment="1">
      <alignment horizontal="left" vertical="center" wrapText="1"/>
    </xf>
    <xf numFmtId="49" fontId="6" fillId="7" borderId="2" xfId="2" applyNumberFormat="1" applyFont="1" applyFill="1" applyBorder="1" applyAlignment="1">
      <alignment horizontal="center" vertical="center" wrapText="1"/>
    </xf>
    <xf numFmtId="49" fontId="6" fillId="6" borderId="2" xfId="2" applyNumberFormat="1" applyFont="1" applyFill="1" applyBorder="1" applyAlignment="1">
      <alignment horizontal="center" vertical="center" wrapText="1"/>
    </xf>
    <xf numFmtId="49" fontId="6" fillId="6" borderId="2" xfId="2" applyNumberFormat="1" applyFont="1" applyFill="1" applyBorder="1" applyAlignment="1">
      <alignment horizontal="left" vertical="center" wrapText="1"/>
    </xf>
    <xf numFmtId="49" fontId="6" fillId="6" borderId="2" xfId="20" applyNumberFormat="1" applyFont="1" applyFill="1" applyBorder="1" applyAlignment="1">
      <alignment horizontal="center" vertical="center" wrapText="1"/>
    </xf>
    <xf numFmtId="49" fontId="6" fillId="3" borderId="2" xfId="20" applyNumberFormat="1" applyFont="1" applyFill="1" applyBorder="1" applyAlignment="1">
      <alignment horizontal="center" vertical="center" wrapText="1"/>
    </xf>
    <xf numFmtId="49" fontId="6" fillId="3" borderId="2" xfId="20" applyNumberFormat="1" applyFont="1" applyFill="1" applyBorder="1" applyAlignment="1">
      <alignment horizontal="left" vertical="center" wrapText="1"/>
    </xf>
    <xf numFmtId="2" fontId="6" fillId="8" borderId="2" xfId="2" applyNumberFormat="1" applyFont="1" applyFill="1" applyBorder="1" applyAlignment="1">
      <alignment horizontal="center" vertical="center" wrapText="1"/>
    </xf>
    <xf numFmtId="2" fontId="6" fillId="9" borderId="2" xfId="2" applyNumberFormat="1" applyFont="1" applyFill="1" applyBorder="1" applyAlignment="1">
      <alignment horizontal="center" vertical="center" wrapText="1"/>
    </xf>
    <xf numFmtId="2" fontId="6" fillId="10" borderId="2" xfId="2" applyNumberFormat="1" applyFont="1" applyFill="1" applyBorder="1" applyAlignment="1">
      <alignment horizontal="center" vertical="center" wrapText="1"/>
    </xf>
    <xf numFmtId="2" fontId="6" fillId="11" borderId="2" xfId="2" applyNumberFormat="1" applyFont="1" applyFill="1" applyBorder="1" applyAlignment="1">
      <alignment horizontal="center" vertical="center" wrapText="1"/>
    </xf>
    <xf numFmtId="2" fontId="6" fillId="3" borderId="2" xfId="20" applyNumberFormat="1" applyFont="1" applyFill="1" applyBorder="1" applyAlignment="1">
      <alignment horizontal="center" vertical="center" wrapText="1"/>
    </xf>
    <xf numFmtId="0" fontId="18" fillId="0" borderId="2" xfId="0" applyFont="1" applyBorder="1" applyAlignment="1">
      <alignment horizontal="left" vertical="center" wrapText="1"/>
    </xf>
    <xf numFmtId="0" fontId="19" fillId="15" borderId="1" xfId="0" applyFont="1" applyFill="1" applyBorder="1" applyAlignment="1">
      <alignment vertical="center"/>
    </xf>
    <xf numFmtId="0" fontId="12" fillId="12" borderId="2" xfId="0" applyFont="1" applyFill="1" applyBorder="1" applyAlignment="1">
      <alignment horizontal="center" vertical="center"/>
    </xf>
    <xf numFmtId="9" fontId="12" fillId="0" borderId="2" xfId="7" applyFont="1" applyBorder="1" applyAlignment="1">
      <alignment horizontal="center" vertical="center" wrapText="1"/>
    </xf>
    <xf numFmtId="0" fontId="20" fillId="0" borderId="2" xfId="0" applyFont="1" applyBorder="1" applyAlignment="1">
      <alignment horizontal="center" vertical="center" wrapText="1"/>
    </xf>
    <xf numFmtId="0" fontId="12" fillId="0" borderId="2" xfId="0" applyFont="1" applyBorder="1" applyAlignment="1">
      <alignment horizontal="left" vertical="top" wrapText="1"/>
    </xf>
    <xf numFmtId="0" fontId="20" fillId="0" borderId="2" xfId="0" applyFont="1" applyBorder="1" applyAlignment="1">
      <alignment vertical="center" wrapText="1"/>
    </xf>
    <xf numFmtId="0" fontId="12" fillId="0" borderId="2" xfId="3" applyFont="1" applyBorder="1" applyAlignment="1">
      <alignment horizontal="center" vertical="center" wrapText="1"/>
    </xf>
    <xf numFmtId="0" fontId="0" fillId="14" borderId="0" xfId="0" applyFill="1"/>
    <xf numFmtId="0" fontId="12" fillId="14" borderId="2" xfId="0" applyFont="1" applyFill="1" applyBorder="1" applyAlignment="1">
      <alignment horizontal="center" vertical="center" wrapText="1"/>
    </xf>
    <xf numFmtId="0" fontId="12" fillId="16" borderId="2" xfId="0" applyFont="1" applyFill="1" applyBorder="1" applyAlignment="1">
      <alignment horizontal="center" vertical="center" wrapText="1"/>
    </xf>
    <xf numFmtId="0" fontId="12" fillId="0" borderId="2" xfId="7" applyNumberFormat="1" applyFont="1" applyBorder="1" applyAlignment="1">
      <alignment horizontal="center" vertical="center" wrapText="1"/>
    </xf>
    <xf numFmtId="0" fontId="0" fillId="14" borderId="2" xfId="0" applyFill="1" applyBorder="1"/>
    <xf numFmtId="0" fontId="12" fillId="2" borderId="2" xfId="0" applyFont="1" applyFill="1" applyBorder="1" applyAlignment="1">
      <alignment horizontal="center" vertical="center" wrapText="1"/>
    </xf>
    <xf numFmtId="0" fontId="0" fillId="12" borderId="2" xfId="0" applyFill="1" applyBorder="1" applyAlignment="1">
      <alignment horizontal="center" vertical="center" wrapText="1"/>
    </xf>
    <xf numFmtId="0" fontId="0" fillId="16" borderId="2" xfId="0" applyFill="1" applyBorder="1" applyAlignment="1">
      <alignment horizontal="center" vertical="center" wrapText="1"/>
    </xf>
    <xf numFmtId="0" fontId="15" fillId="0" borderId="2" xfId="0" applyFont="1" applyBorder="1" applyAlignment="1">
      <alignment horizontal="left" vertical="center" wrapText="1"/>
    </xf>
    <xf numFmtId="0" fontId="15" fillId="0" borderId="2" xfId="0" applyFont="1" applyBorder="1" applyAlignment="1">
      <alignment horizontal="left" vertical="top" wrapText="1"/>
    </xf>
    <xf numFmtId="0" fontId="0" fillId="0" borderId="2" xfId="0" applyBorder="1" applyAlignment="1">
      <alignment horizontal="center" vertical="center" wrapText="1"/>
    </xf>
    <xf numFmtId="10" fontId="12" fillId="13" borderId="2" xfId="0" applyNumberFormat="1" applyFont="1" applyFill="1" applyBorder="1" applyAlignment="1">
      <alignment horizontal="center" vertical="center" wrapText="1"/>
    </xf>
    <xf numFmtId="0" fontId="0" fillId="0" borderId="1" xfId="0" applyBorder="1"/>
    <xf numFmtId="9" fontId="12" fillId="12" borderId="2" xfId="0" applyNumberFormat="1" applyFont="1" applyFill="1" applyBorder="1" applyAlignment="1">
      <alignment horizontal="center" vertical="center" wrapText="1"/>
    </xf>
    <xf numFmtId="9" fontId="6" fillId="14" borderId="2" xfId="7" quotePrefix="1" applyFont="1" applyFill="1" applyBorder="1" applyAlignment="1">
      <alignment horizontal="center" vertical="center" wrapText="1"/>
    </xf>
    <xf numFmtId="49" fontId="6" fillId="7" borderId="10" xfId="2" applyNumberFormat="1" applyFont="1" applyFill="1" applyBorder="1" applyAlignment="1">
      <alignment horizontal="center" vertical="center" wrapText="1"/>
    </xf>
    <xf numFmtId="49" fontId="6" fillId="7" borderId="7" xfId="2" applyNumberFormat="1" applyFont="1" applyFill="1" applyBorder="1" applyAlignment="1">
      <alignment horizontal="center" vertical="center" wrapText="1"/>
    </xf>
    <xf numFmtId="0" fontId="6" fillId="10" borderId="8" xfId="2" applyFont="1" applyFill="1" applyBorder="1" applyAlignment="1">
      <alignment horizontal="center" vertical="center" wrapText="1"/>
    </xf>
    <xf numFmtId="0" fontId="6" fillId="10" borderId="9" xfId="2" applyFont="1" applyFill="1" applyBorder="1" applyAlignment="1">
      <alignment horizontal="center" vertical="center" wrapText="1"/>
    </xf>
    <xf numFmtId="0" fontId="6" fillId="10" borderId="6" xfId="2" applyFont="1" applyFill="1" applyBorder="1" applyAlignment="1">
      <alignment horizontal="center" vertical="center" wrapText="1"/>
    </xf>
    <xf numFmtId="0" fontId="6" fillId="8" borderId="8" xfId="2" applyFont="1" applyFill="1" applyBorder="1" applyAlignment="1">
      <alignment horizontal="center" vertical="center" wrapText="1"/>
    </xf>
    <xf numFmtId="0" fontId="6" fillId="8" borderId="9" xfId="2" applyFont="1" applyFill="1" applyBorder="1" applyAlignment="1">
      <alignment horizontal="center" vertical="center" wrapText="1"/>
    </xf>
    <xf numFmtId="0" fontId="6" fillId="8" borderId="6" xfId="2" applyFont="1" applyFill="1" applyBorder="1" applyAlignment="1">
      <alignment horizontal="center" vertical="center" wrapText="1"/>
    </xf>
    <xf numFmtId="0" fontId="6" fillId="9" borderId="8" xfId="2" applyFont="1" applyFill="1" applyBorder="1" applyAlignment="1">
      <alignment horizontal="center" vertical="center" wrapText="1"/>
    </xf>
    <xf numFmtId="0" fontId="6" fillId="9" borderId="9" xfId="2" applyFont="1" applyFill="1" applyBorder="1" applyAlignment="1">
      <alignment horizontal="center" vertical="center" wrapText="1"/>
    </xf>
    <xf numFmtId="0" fontId="6" fillId="9" borderId="6" xfId="2" applyFont="1" applyFill="1" applyBorder="1" applyAlignment="1">
      <alignment horizontal="center" vertical="center" wrapText="1"/>
    </xf>
    <xf numFmtId="49" fontId="6" fillId="6" borderId="11" xfId="2" applyNumberFormat="1" applyFont="1" applyFill="1" applyBorder="1" applyAlignment="1">
      <alignment horizontal="center" vertical="center" wrapText="1"/>
    </xf>
    <xf numFmtId="49" fontId="6" fillId="6" borderId="10" xfId="2" applyNumberFormat="1" applyFont="1" applyFill="1" applyBorder="1" applyAlignment="1">
      <alignment horizontal="center" vertical="center" wrapText="1"/>
    </xf>
    <xf numFmtId="49" fontId="6" fillId="6" borderId="7" xfId="2" applyNumberFormat="1" applyFont="1" applyFill="1" applyBorder="1" applyAlignment="1">
      <alignment horizontal="center" vertical="center" wrapText="1"/>
    </xf>
    <xf numFmtId="49" fontId="6" fillId="3" borderId="11" xfId="2" applyNumberFormat="1" applyFont="1" applyFill="1" applyBorder="1" applyAlignment="1">
      <alignment horizontal="center" vertical="center" wrapText="1"/>
    </xf>
    <xf numFmtId="49" fontId="6" fillId="3" borderId="10" xfId="2" applyNumberFormat="1" applyFont="1" applyFill="1" applyBorder="1" applyAlignment="1">
      <alignment horizontal="center" vertical="center" wrapText="1"/>
    </xf>
    <xf numFmtId="0" fontId="6" fillId="4" borderId="2" xfId="0" applyFont="1" applyFill="1" applyBorder="1" applyAlignment="1">
      <alignment horizontal="center" wrapText="1"/>
    </xf>
    <xf numFmtId="49" fontId="6" fillId="3" borderId="8" xfId="2" applyNumberFormat="1" applyFont="1" applyFill="1" applyBorder="1" applyAlignment="1">
      <alignment horizontal="center" vertical="center" wrapText="1"/>
    </xf>
    <xf numFmtId="49" fontId="6" fillId="3" borderId="9" xfId="2" applyNumberFormat="1" applyFont="1" applyFill="1" applyBorder="1" applyAlignment="1">
      <alignment horizontal="center" vertical="center" wrapText="1"/>
    </xf>
    <xf numFmtId="0" fontId="6" fillId="11" borderId="8" xfId="2" applyFont="1" applyFill="1" applyBorder="1" applyAlignment="1">
      <alignment horizontal="center" vertical="center" wrapText="1"/>
    </xf>
    <xf numFmtId="0" fontId="6" fillId="11" borderId="9" xfId="2" applyFont="1" applyFill="1" applyBorder="1" applyAlignment="1">
      <alignment horizontal="center" vertical="center" wrapText="1"/>
    </xf>
    <xf numFmtId="0" fontId="6" fillId="11" borderId="6" xfId="2" applyFont="1" applyFill="1" applyBorder="1" applyAlignment="1">
      <alignment horizontal="center" vertical="center" wrapText="1"/>
    </xf>
    <xf numFmtId="0" fontId="6" fillId="5" borderId="2" xfId="0" applyFont="1" applyFill="1" applyBorder="1" applyAlignment="1">
      <alignment horizontal="center"/>
    </xf>
    <xf numFmtId="49" fontId="6" fillId="6" borderId="8" xfId="2" applyNumberFormat="1" applyFont="1" applyFill="1" applyBorder="1" applyAlignment="1">
      <alignment horizontal="center" vertical="center" wrapText="1"/>
    </xf>
    <xf numFmtId="49" fontId="6" fillId="6" borderId="9" xfId="2" applyNumberFormat="1" applyFont="1" applyFill="1" applyBorder="1" applyAlignment="1">
      <alignment horizontal="center" vertical="center" wrapText="1"/>
    </xf>
    <xf numFmtId="49" fontId="6" fillId="6" borderId="6" xfId="2" applyNumberFormat="1" applyFont="1" applyFill="1" applyBorder="1" applyAlignment="1">
      <alignment horizontal="center" vertical="center" wrapText="1"/>
    </xf>
    <xf numFmtId="49" fontId="6" fillId="7" borderId="8" xfId="2" applyNumberFormat="1" applyFont="1" applyFill="1" applyBorder="1" applyAlignment="1">
      <alignment horizontal="center" vertical="center" wrapText="1"/>
    </xf>
    <xf numFmtId="49" fontId="6" fillId="7" borderId="6" xfId="2" applyNumberFormat="1" applyFont="1" applyFill="1" applyBorder="1" applyAlignment="1">
      <alignment horizontal="center" vertical="center" wrapText="1"/>
    </xf>
  </cellXfs>
  <cellStyles count="24">
    <cellStyle name="Millares" xfId="1" builtinId="3" customBuiltin="1"/>
    <cellStyle name="Millares 2" xfId="4" xr:uid="{00000000-0005-0000-0000-000001000000}"/>
    <cellStyle name="Millares 3" xfId="19" xr:uid="{00000000-0005-0000-0000-000002000000}"/>
    <cellStyle name="Millares 4" xfId="23" xr:uid="{00000000-0005-0000-0000-000003000000}"/>
    <cellStyle name="Moneda 2" xfId="5" xr:uid="{00000000-0005-0000-0000-000004000000}"/>
    <cellStyle name="Normal" xfId="0" builtinId="0" customBuiltin="1"/>
    <cellStyle name="Normal 2" xfId="3" xr:uid="{00000000-0005-0000-0000-000006000000}"/>
    <cellStyle name="Normal 2 2" xfId="10" xr:uid="{00000000-0005-0000-0000-000007000000}"/>
    <cellStyle name="Normal 2 3" xfId="12" xr:uid="{00000000-0005-0000-0000-000008000000}"/>
    <cellStyle name="Normal 2 4" xfId="18" xr:uid="{00000000-0005-0000-0000-000009000000}"/>
    <cellStyle name="Normal 3" xfId="6" xr:uid="{00000000-0005-0000-0000-00000A000000}"/>
    <cellStyle name="Normal 4" xfId="8" xr:uid="{00000000-0005-0000-0000-00000B000000}"/>
    <cellStyle name="Normal 4 2" xfId="2" xr:uid="{00000000-0005-0000-0000-00000C000000}"/>
    <cellStyle name="Normal 4 2 2" xfId="9" xr:uid="{00000000-0005-0000-0000-00000D000000}"/>
    <cellStyle name="Normal 4 2 3" xfId="13" xr:uid="{00000000-0005-0000-0000-00000E000000}"/>
    <cellStyle name="Normal 4 2 4" xfId="20" xr:uid="{00000000-0005-0000-0000-00000F000000}"/>
    <cellStyle name="Normal 4 3" xfId="21" xr:uid="{00000000-0005-0000-0000-000010000000}"/>
    <cellStyle name="Normal 5" xfId="11" xr:uid="{00000000-0005-0000-0000-000011000000}"/>
    <cellStyle name="Normal 6" xfId="15" xr:uid="{00000000-0005-0000-0000-000012000000}"/>
    <cellStyle name="Normal 7" xfId="16" xr:uid="{00000000-0005-0000-0000-000013000000}"/>
    <cellStyle name="Normal 8" xfId="17" xr:uid="{00000000-0005-0000-0000-000014000000}"/>
    <cellStyle name="Normal 9" xfId="22" xr:uid="{00000000-0005-0000-0000-000015000000}"/>
    <cellStyle name="Porcentaje" xfId="7" builtinId="5" customBuiltin="1"/>
    <cellStyle name="Porcentaje 2" xfId="14" xr:uid="{00000000-0005-0000-0000-000017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204470</xdr:colOff>
      <xdr:row>0</xdr:row>
      <xdr:rowOff>44450</xdr:rowOff>
    </xdr:from>
    <xdr:to>
      <xdr:col>1</xdr:col>
      <xdr:colOff>241300</xdr:colOff>
      <xdr:row>0</xdr:row>
      <xdr:rowOff>769772</xdr:rowOff>
    </xdr:to>
    <xdr:pic>
      <xdr:nvPicPr>
        <xdr:cNvPr id="2" name="Imagen 1" descr="Logo">
          <a:extLst>
            <a:ext uri="{FF2B5EF4-FFF2-40B4-BE49-F238E27FC236}">
              <a16:creationId xmlns:a16="http://schemas.microsoft.com/office/drawing/2014/main" id="{C90F5EB3-D90A-4EE6-A2D3-823C705CE3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4470" y="44450"/>
          <a:ext cx="1325880" cy="725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dominguez/Documents/02%20DESEMPE&#209;O/1er%20trim/mpios%20pred/San%20Felipe%20Orizatl&#225;n/6.-%20INFORMACION%20PROGRAMATICA/DES-1%20INDICADORES%20ESTRATEGICOS%20Y%20DE%20GESTI&#21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AH101"/>
  <sheetViews>
    <sheetView tabSelected="1" zoomScale="70" zoomScaleNormal="70" workbookViewId="0"/>
  </sheetViews>
  <sheetFormatPr baseColWidth="10" defaultRowHeight="15" x14ac:dyDescent="0.25"/>
  <cols>
    <col min="1" max="1" width="18.7109375" customWidth="1"/>
    <col min="2" max="2" width="26.28515625" customWidth="1"/>
    <col min="3" max="3" width="27.7109375" customWidth="1"/>
    <col min="4" max="4" width="17.5703125" customWidth="1"/>
    <col min="5" max="5" width="23.7109375" customWidth="1"/>
    <col min="6" max="6" width="38.28515625" customWidth="1"/>
    <col min="7" max="7" width="27" customWidth="1"/>
    <col min="8" max="8" width="33.5703125" customWidth="1"/>
    <col min="9" max="9" width="49.5703125" customWidth="1"/>
    <col min="10" max="10" width="17.28515625" customWidth="1"/>
    <col min="11" max="11" width="14.42578125" customWidth="1"/>
    <col min="12" max="12" width="13.5703125" style="2" customWidth="1"/>
    <col min="13" max="13" width="16.5703125" style="2" customWidth="1"/>
    <col min="14" max="14" width="16.7109375" style="2" customWidth="1"/>
    <col min="15" max="15" width="17.42578125" style="2" customWidth="1"/>
    <col min="16" max="16" width="31.28515625" style="2" customWidth="1"/>
    <col min="17" max="27" width="16.7109375" style="2" customWidth="1"/>
    <col min="28" max="28" width="16.7109375" style="1" customWidth="1"/>
    <col min="29" max="34" width="16.7109375" customWidth="1"/>
  </cols>
  <sheetData>
    <row r="1" spans="1:34" ht="67.150000000000006" customHeight="1" x14ac:dyDescent="0.25">
      <c r="A1" s="25"/>
      <c r="B1" s="25"/>
      <c r="C1" s="39" t="s">
        <v>53</v>
      </c>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row>
    <row r="2" spans="1:34" ht="15" customHeight="1" x14ac:dyDescent="0.25">
      <c r="A2" s="61"/>
      <c r="B2" s="62"/>
      <c r="C2" s="72" t="s">
        <v>41</v>
      </c>
      <c r="D2" s="73"/>
      <c r="E2" s="73"/>
      <c r="F2" s="73"/>
      <c r="G2" s="73"/>
      <c r="H2" s="73"/>
      <c r="I2" s="73"/>
      <c r="J2" s="73"/>
      <c r="K2" s="73"/>
      <c r="L2" s="73"/>
      <c r="M2" s="73"/>
      <c r="N2" s="73"/>
      <c r="O2" s="73"/>
      <c r="P2" s="74"/>
      <c r="Q2" s="75" t="s">
        <v>34</v>
      </c>
      <c r="R2" s="76"/>
      <c r="S2" s="76"/>
      <c r="T2" s="76"/>
      <c r="U2" s="76"/>
      <c r="V2" s="76"/>
      <c r="W2" s="66" t="s">
        <v>0</v>
      </c>
      <c r="X2" s="67"/>
      <c r="Y2" s="67"/>
      <c r="Z2" s="68"/>
      <c r="AA2" s="69" t="s">
        <v>1</v>
      </c>
      <c r="AB2" s="70"/>
      <c r="AC2" s="70"/>
      <c r="AD2" s="71"/>
      <c r="AE2" s="63" t="s">
        <v>2</v>
      </c>
      <c r="AF2" s="64"/>
      <c r="AG2" s="64"/>
      <c r="AH2" s="65"/>
    </row>
    <row r="3" spans="1:34" s="3" customFormat="1" ht="74.25" customHeight="1" x14ac:dyDescent="0.25">
      <c r="A3" s="27" t="s">
        <v>86</v>
      </c>
      <c r="B3" s="27" t="s">
        <v>54</v>
      </c>
      <c r="C3" s="28" t="s">
        <v>60</v>
      </c>
      <c r="D3" s="28" t="s">
        <v>61</v>
      </c>
      <c r="E3" s="28" t="s">
        <v>87</v>
      </c>
      <c r="F3" s="28" t="s">
        <v>62</v>
      </c>
      <c r="G3" s="29" t="s">
        <v>63</v>
      </c>
      <c r="H3" s="28" t="s">
        <v>65</v>
      </c>
      <c r="I3" s="28" t="s">
        <v>64</v>
      </c>
      <c r="J3" s="28" t="s">
        <v>88</v>
      </c>
      <c r="K3" s="30" t="s">
        <v>66</v>
      </c>
      <c r="L3" s="30" t="s">
        <v>67</v>
      </c>
      <c r="M3" s="30" t="s">
        <v>68</v>
      </c>
      <c r="N3" s="30" t="s">
        <v>69</v>
      </c>
      <c r="O3" s="30" t="s">
        <v>70</v>
      </c>
      <c r="P3" s="30" t="s">
        <v>71</v>
      </c>
      <c r="Q3" s="31" t="s">
        <v>72</v>
      </c>
      <c r="R3" s="32" t="s">
        <v>95</v>
      </c>
      <c r="S3" s="32" t="s">
        <v>96</v>
      </c>
      <c r="T3" s="32" t="s">
        <v>97</v>
      </c>
      <c r="U3" s="31" t="s">
        <v>73</v>
      </c>
      <c r="V3" s="31" t="s">
        <v>74</v>
      </c>
      <c r="W3" s="33" t="s">
        <v>75</v>
      </c>
      <c r="X3" s="33" t="s">
        <v>76</v>
      </c>
      <c r="Y3" s="33" t="s">
        <v>77</v>
      </c>
      <c r="Z3" s="33" t="s">
        <v>78</v>
      </c>
      <c r="AA3" s="34" t="s">
        <v>75</v>
      </c>
      <c r="AB3" s="34" t="s">
        <v>76</v>
      </c>
      <c r="AC3" s="34" t="s">
        <v>77</v>
      </c>
      <c r="AD3" s="34" t="s">
        <v>78</v>
      </c>
      <c r="AE3" s="35" t="s">
        <v>75</v>
      </c>
      <c r="AF3" s="35" t="s">
        <v>76</v>
      </c>
      <c r="AG3" s="35" t="s">
        <v>77</v>
      </c>
      <c r="AH3" s="35" t="s">
        <v>78</v>
      </c>
    </row>
    <row r="4" spans="1:34" ht="227.25" customHeight="1" x14ac:dyDescent="0.25">
      <c r="A4" s="17" t="s">
        <v>110</v>
      </c>
      <c r="B4" s="6" t="s">
        <v>111</v>
      </c>
      <c r="C4" s="6" t="s">
        <v>126</v>
      </c>
      <c r="D4" s="6" t="s">
        <v>108</v>
      </c>
      <c r="E4" s="47"/>
      <c r="F4" s="6" t="s">
        <v>109</v>
      </c>
      <c r="G4" s="26" t="s">
        <v>112</v>
      </c>
      <c r="H4" s="26" t="s">
        <v>113</v>
      </c>
      <c r="I4" s="26" t="s">
        <v>648</v>
      </c>
      <c r="J4" s="26" t="s">
        <v>89</v>
      </c>
      <c r="K4" s="6" t="s">
        <v>24</v>
      </c>
      <c r="L4" s="6" t="s">
        <v>28</v>
      </c>
      <c r="M4" s="6" t="s">
        <v>6</v>
      </c>
      <c r="N4" s="41">
        <v>1</v>
      </c>
      <c r="O4" s="6">
        <v>2024</v>
      </c>
      <c r="P4" s="26" t="s">
        <v>115</v>
      </c>
      <c r="Q4" s="6" t="s">
        <v>114</v>
      </c>
      <c r="R4" s="20" t="s">
        <v>117</v>
      </c>
      <c r="S4" s="20" t="s">
        <v>118</v>
      </c>
      <c r="T4" s="20" t="s">
        <v>116</v>
      </c>
      <c r="U4" s="41">
        <v>1</v>
      </c>
      <c r="V4" s="18"/>
      <c r="W4" s="14">
        <v>0</v>
      </c>
      <c r="X4" s="14">
        <v>0</v>
      </c>
      <c r="Y4" s="15">
        <v>0</v>
      </c>
      <c r="Z4" s="16"/>
      <c r="AA4" s="14">
        <v>0</v>
      </c>
      <c r="AB4" s="14">
        <v>0</v>
      </c>
      <c r="AC4" s="15">
        <v>0</v>
      </c>
      <c r="AD4" s="16"/>
      <c r="AE4" s="14">
        <v>0</v>
      </c>
      <c r="AF4" s="14">
        <v>0</v>
      </c>
      <c r="AG4" s="15">
        <v>0</v>
      </c>
      <c r="AH4" s="16"/>
    </row>
    <row r="5" spans="1:34" ht="157.5" customHeight="1" x14ac:dyDescent="0.25">
      <c r="A5" s="17" t="s">
        <v>110</v>
      </c>
      <c r="B5" s="6" t="s">
        <v>111</v>
      </c>
      <c r="C5" s="6" t="s">
        <v>126</v>
      </c>
      <c r="D5" s="6" t="s">
        <v>135</v>
      </c>
      <c r="E5" s="47"/>
      <c r="F5" s="42" t="s">
        <v>119</v>
      </c>
      <c r="G5" s="6" t="s">
        <v>120</v>
      </c>
      <c r="H5" s="6" t="s">
        <v>124</v>
      </c>
      <c r="I5" s="26" t="s">
        <v>204</v>
      </c>
      <c r="J5" s="26" t="s">
        <v>89</v>
      </c>
      <c r="K5" s="6" t="s">
        <v>24</v>
      </c>
      <c r="L5" s="6" t="s">
        <v>28</v>
      </c>
      <c r="M5" s="6" t="s">
        <v>6</v>
      </c>
      <c r="N5" s="41">
        <v>1</v>
      </c>
      <c r="O5" s="6">
        <v>2024</v>
      </c>
      <c r="P5" s="19" t="s">
        <v>125</v>
      </c>
      <c r="Q5" s="6" t="s">
        <v>114</v>
      </c>
      <c r="R5" s="20" t="s">
        <v>117</v>
      </c>
      <c r="S5" s="20" t="s">
        <v>118</v>
      </c>
      <c r="T5" s="20" t="s">
        <v>116</v>
      </c>
      <c r="U5" s="41">
        <v>1</v>
      </c>
      <c r="V5" s="18"/>
      <c r="W5" s="14">
        <v>0</v>
      </c>
      <c r="X5" s="14">
        <v>0</v>
      </c>
      <c r="Y5" s="15">
        <v>0</v>
      </c>
      <c r="Z5" s="16"/>
      <c r="AA5" s="14">
        <v>0</v>
      </c>
      <c r="AB5" s="14">
        <v>0</v>
      </c>
      <c r="AC5" s="15">
        <v>0</v>
      </c>
      <c r="AD5" s="16"/>
      <c r="AE5" s="14">
        <v>0</v>
      </c>
      <c r="AF5" s="14">
        <v>0</v>
      </c>
      <c r="AG5" s="15">
        <v>0</v>
      </c>
      <c r="AH5" s="16"/>
    </row>
    <row r="6" spans="1:34" ht="99" x14ac:dyDescent="0.25">
      <c r="A6" s="17" t="s">
        <v>110</v>
      </c>
      <c r="B6" s="6" t="s">
        <v>111</v>
      </c>
      <c r="C6" s="6" t="s">
        <v>126</v>
      </c>
      <c r="D6" s="6" t="s">
        <v>136</v>
      </c>
      <c r="E6" s="47"/>
      <c r="F6" s="42" t="s">
        <v>119</v>
      </c>
      <c r="G6" s="6" t="s">
        <v>121</v>
      </c>
      <c r="H6" s="6" t="s">
        <v>127</v>
      </c>
      <c r="I6" s="43" t="s">
        <v>205</v>
      </c>
      <c r="J6" s="26" t="s">
        <v>89</v>
      </c>
      <c r="K6" s="6" t="s">
        <v>24</v>
      </c>
      <c r="L6" s="6" t="s">
        <v>28</v>
      </c>
      <c r="M6" s="6" t="s">
        <v>6</v>
      </c>
      <c r="N6" s="41">
        <v>1</v>
      </c>
      <c r="O6" s="6">
        <v>2024</v>
      </c>
      <c r="P6" s="19" t="s">
        <v>125</v>
      </c>
      <c r="Q6" s="6" t="s">
        <v>114</v>
      </c>
      <c r="R6" s="20" t="s">
        <v>117</v>
      </c>
      <c r="S6" s="20" t="s">
        <v>118</v>
      </c>
      <c r="T6" s="20" t="s">
        <v>116</v>
      </c>
      <c r="U6" s="41">
        <v>1</v>
      </c>
      <c r="V6" s="18"/>
      <c r="W6" s="14">
        <v>0</v>
      </c>
      <c r="X6" s="14">
        <v>0</v>
      </c>
      <c r="Y6" s="15">
        <v>0</v>
      </c>
      <c r="Z6" s="16"/>
      <c r="AA6" s="14">
        <v>0</v>
      </c>
      <c r="AB6" s="14">
        <v>0</v>
      </c>
      <c r="AC6" s="15">
        <v>0</v>
      </c>
      <c r="AD6" s="16"/>
      <c r="AE6" s="14">
        <v>0</v>
      </c>
      <c r="AF6" s="14">
        <v>0</v>
      </c>
      <c r="AG6" s="15">
        <v>0</v>
      </c>
      <c r="AH6" s="16"/>
    </row>
    <row r="7" spans="1:34" ht="133.5" customHeight="1" x14ac:dyDescent="0.25">
      <c r="A7" s="17" t="s">
        <v>110</v>
      </c>
      <c r="B7" s="6" t="s">
        <v>111</v>
      </c>
      <c r="C7" s="6" t="s">
        <v>126</v>
      </c>
      <c r="D7" s="6" t="s">
        <v>137</v>
      </c>
      <c r="E7" s="47"/>
      <c r="F7" s="42" t="s">
        <v>119</v>
      </c>
      <c r="G7" s="6" t="s">
        <v>122</v>
      </c>
      <c r="H7" s="6" t="s">
        <v>128</v>
      </c>
      <c r="I7" s="26" t="s">
        <v>206</v>
      </c>
      <c r="J7" s="26" t="s">
        <v>89</v>
      </c>
      <c r="K7" s="6" t="s">
        <v>24</v>
      </c>
      <c r="L7" s="6" t="s">
        <v>28</v>
      </c>
      <c r="M7" s="6" t="s">
        <v>6</v>
      </c>
      <c r="N7" s="41">
        <v>1</v>
      </c>
      <c r="O7" s="6">
        <v>2024</v>
      </c>
      <c r="P7" s="19" t="s">
        <v>129</v>
      </c>
      <c r="Q7" s="6" t="s">
        <v>114</v>
      </c>
      <c r="R7" s="20" t="s">
        <v>117</v>
      </c>
      <c r="S7" s="20" t="s">
        <v>118</v>
      </c>
      <c r="T7" s="20" t="s">
        <v>116</v>
      </c>
      <c r="U7" s="41">
        <v>1</v>
      </c>
      <c r="V7" s="18"/>
      <c r="W7" s="14">
        <v>0</v>
      </c>
      <c r="X7" s="14">
        <v>0</v>
      </c>
      <c r="Y7" s="15">
        <v>0</v>
      </c>
      <c r="Z7" s="16"/>
      <c r="AA7" s="14">
        <v>0</v>
      </c>
      <c r="AB7" s="14">
        <v>0</v>
      </c>
      <c r="AC7" s="15">
        <v>0</v>
      </c>
      <c r="AD7" s="16"/>
      <c r="AE7" s="14">
        <v>0</v>
      </c>
      <c r="AF7" s="14">
        <v>0</v>
      </c>
      <c r="AG7" s="15">
        <v>0</v>
      </c>
      <c r="AH7" s="16"/>
    </row>
    <row r="8" spans="1:34" ht="126" customHeight="1" x14ac:dyDescent="0.25">
      <c r="A8" s="17" t="s">
        <v>110</v>
      </c>
      <c r="B8" s="6" t="s">
        <v>111</v>
      </c>
      <c r="C8" s="6" t="s">
        <v>126</v>
      </c>
      <c r="D8" s="6" t="s">
        <v>138</v>
      </c>
      <c r="E8" s="47"/>
      <c r="F8" s="42" t="s">
        <v>119</v>
      </c>
      <c r="G8" s="44" t="s">
        <v>123</v>
      </c>
      <c r="H8" s="6" t="s">
        <v>130</v>
      </c>
      <c r="I8" s="26" t="s">
        <v>207</v>
      </c>
      <c r="J8" s="26" t="s">
        <v>89</v>
      </c>
      <c r="K8" s="6" t="s">
        <v>24</v>
      </c>
      <c r="L8" s="6" t="s">
        <v>28</v>
      </c>
      <c r="M8" s="6" t="s">
        <v>6</v>
      </c>
      <c r="N8" s="41">
        <v>1</v>
      </c>
      <c r="O8" s="6">
        <v>2024</v>
      </c>
      <c r="P8" s="19" t="s">
        <v>125</v>
      </c>
      <c r="Q8" s="6" t="s">
        <v>114</v>
      </c>
      <c r="R8" s="20" t="s">
        <v>117</v>
      </c>
      <c r="S8" s="20" t="s">
        <v>118</v>
      </c>
      <c r="T8" s="20" t="s">
        <v>116</v>
      </c>
      <c r="U8" s="41">
        <v>1</v>
      </c>
      <c r="V8" s="18"/>
      <c r="W8" s="14">
        <v>0</v>
      </c>
      <c r="X8" s="14">
        <v>0</v>
      </c>
      <c r="Y8" s="15">
        <v>0</v>
      </c>
      <c r="Z8" s="16"/>
      <c r="AA8" s="14">
        <v>0</v>
      </c>
      <c r="AB8" s="14">
        <v>0</v>
      </c>
      <c r="AC8" s="15">
        <v>0</v>
      </c>
      <c r="AD8" s="16"/>
      <c r="AE8" s="14">
        <v>0</v>
      </c>
      <c r="AF8" s="14">
        <v>0</v>
      </c>
      <c r="AG8" s="15">
        <v>0</v>
      </c>
      <c r="AH8" s="16"/>
    </row>
    <row r="9" spans="1:34" ht="104.25" customHeight="1" x14ac:dyDescent="0.25">
      <c r="A9" s="17" t="s">
        <v>110</v>
      </c>
      <c r="B9" s="6" t="s">
        <v>111</v>
      </c>
      <c r="C9" s="6" t="s">
        <v>131</v>
      </c>
      <c r="D9" s="6" t="s">
        <v>132</v>
      </c>
      <c r="E9" s="47"/>
      <c r="F9" s="6" t="s">
        <v>133</v>
      </c>
      <c r="G9" s="6" t="s">
        <v>134</v>
      </c>
      <c r="H9" s="6" t="s">
        <v>139</v>
      </c>
      <c r="I9" s="43" t="s">
        <v>208</v>
      </c>
      <c r="J9" s="6" t="s">
        <v>89</v>
      </c>
      <c r="K9" s="6" t="s">
        <v>140</v>
      </c>
      <c r="L9" s="18" t="s">
        <v>28</v>
      </c>
      <c r="M9" s="18" t="s">
        <v>141</v>
      </c>
      <c r="N9" s="18" t="s">
        <v>142</v>
      </c>
      <c r="O9" s="45">
        <v>2024</v>
      </c>
      <c r="P9" s="19" t="s">
        <v>143</v>
      </c>
      <c r="Q9" s="18" t="s">
        <v>114</v>
      </c>
      <c r="R9" s="20" t="s">
        <v>117</v>
      </c>
      <c r="S9" s="20" t="s">
        <v>118</v>
      </c>
      <c r="T9" s="20" t="s">
        <v>116</v>
      </c>
      <c r="U9" s="41">
        <v>1</v>
      </c>
      <c r="V9" s="18"/>
      <c r="W9" s="14">
        <v>0</v>
      </c>
      <c r="X9" s="14">
        <v>0</v>
      </c>
      <c r="Y9" s="15">
        <v>0</v>
      </c>
      <c r="Z9" s="16"/>
      <c r="AA9" s="14">
        <v>8</v>
      </c>
      <c r="AB9" s="14">
        <v>8</v>
      </c>
      <c r="AC9" s="15">
        <v>0.25</v>
      </c>
      <c r="AD9" s="16"/>
      <c r="AE9" s="14">
        <v>0</v>
      </c>
      <c r="AF9" s="14">
        <v>0</v>
      </c>
      <c r="AG9" s="15">
        <v>0</v>
      </c>
      <c r="AH9" s="16"/>
    </row>
    <row r="10" spans="1:34" ht="125.25" customHeight="1" x14ac:dyDescent="0.25">
      <c r="A10" s="17" t="s">
        <v>110</v>
      </c>
      <c r="B10" s="6" t="s">
        <v>111</v>
      </c>
      <c r="C10" s="6" t="s">
        <v>131</v>
      </c>
      <c r="D10" s="6" t="s">
        <v>144</v>
      </c>
      <c r="E10" s="6" t="s">
        <v>145</v>
      </c>
      <c r="F10" s="6" t="s">
        <v>146</v>
      </c>
      <c r="G10" s="6" t="s">
        <v>147</v>
      </c>
      <c r="H10" s="6" t="s">
        <v>148</v>
      </c>
      <c r="I10" s="26" t="s">
        <v>209</v>
      </c>
      <c r="J10" s="6" t="s">
        <v>89</v>
      </c>
      <c r="K10" s="6" t="s">
        <v>140</v>
      </c>
      <c r="L10" s="18" t="s">
        <v>28</v>
      </c>
      <c r="M10" s="18" t="s">
        <v>149</v>
      </c>
      <c r="N10" s="41">
        <v>1</v>
      </c>
      <c r="O10" s="45">
        <v>2024</v>
      </c>
      <c r="P10" s="19" t="s">
        <v>150</v>
      </c>
      <c r="Q10" s="18" t="s">
        <v>114</v>
      </c>
      <c r="R10" s="20" t="s">
        <v>117</v>
      </c>
      <c r="S10" s="20" t="s">
        <v>118</v>
      </c>
      <c r="T10" s="20" t="s">
        <v>116</v>
      </c>
      <c r="U10" s="41">
        <v>1</v>
      </c>
      <c r="V10" s="18"/>
      <c r="W10" s="14">
        <v>3497</v>
      </c>
      <c r="X10" s="14">
        <v>3497</v>
      </c>
      <c r="Y10" s="15">
        <v>0.25</v>
      </c>
      <c r="Z10" s="16"/>
      <c r="AA10" s="14">
        <v>4051</v>
      </c>
      <c r="AB10" s="14">
        <v>4051</v>
      </c>
      <c r="AC10" s="15">
        <v>0.25</v>
      </c>
      <c r="AD10" s="16"/>
      <c r="AE10" s="14">
        <v>4103</v>
      </c>
      <c r="AF10" s="14">
        <v>4103</v>
      </c>
      <c r="AG10" s="15">
        <v>0.25</v>
      </c>
      <c r="AH10" s="16"/>
    </row>
    <row r="11" spans="1:34" ht="99" x14ac:dyDescent="0.25">
      <c r="A11" s="17" t="s">
        <v>110</v>
      </c>
      <c r="B11" s="6" t="s">
        <v>111</v>
      </c>
      <c r="C11" s="6" t="s">
        <v>131</v>
      </c>
      <c r="D11" s="6" t="s">
        <v>151</v>
      </c>
      <c r="E11" s="6" t="s">
        <v>145</v>
      </c>
      <c r="F11" s="6" t="s">
        <v>152</v>
      </c>
      <c r="G11" s="6" t="s">
        <v>153</v>
      </c>
      <c r="H11" s="6" t="s">
        <v>154</v>
      </c>
      <c r="I11" s="26" t="s">
        <v>210</v>
      </c>
      <c r="J11" s="6" t="s">
        <v>89</v>
      </c>
      <c r="K11" s="6" t="s">
        <v>140</v>
      </c>
      <c r="L11" s="18" t="s">
        <v>28</v>
      </c>
      <c r="M11" s="18" t="s">
        <v>149</v>
      </c>
      <c r="N11" s="41">
        <v>1</v>
      </c>
      <c r="O11" s="45">
        <v>2024</v>
      </c>
      <c r="P11" s="19" t="s">
        <v>155</v>
      </c>
      <c r="Q11" s="18" t="s">
        <v>114</v>
      </c>
      <c r="R11" s="20" t="s">
        <v>117</v>
      </c>
      <c r="S11" s="20" t="s">
        <v>118</v>
      </c>
      <c r="T11" s="20" t="s">
        <v>116</v>
      </c>
      <c r="U11" s="41">
        <v>1</v>
      </c>
      <c r="V11" s="18"/>
      <c r="W11" s="14">
        <v>149</v>
      </c>
      <c r="X11" s="14">
        <v>149</v>
      </c>
      <c r="Y11" s="15">
        <v>0.25</v>
      </c>
      <c r="Z11" s="16"/>
      <c r="AA11" s="14">
        <v>205</v>
      </c>
      <c r="AB11" s="14">
        <v>205</v>
      </c>
      <c r="AC11" s="15">
        <v>0.25</v>
      </c>
      <c r="AD11" s="16"/>
      <c r="AE11" s="14">
        <v>94</v>
      </c>
      <c r="AF11" s="14">
        <v>94</v>
      </c>
      <c r="AG11" s="15">
        <v>0.25</v>
      </c>
      <c r="AH11" s="16"/>
    </row>
    <row r="12" spans="1:34" ht="99" x14ac:dyDescent="0.25">
      <c r="A12" s="17" t="s">
        <v>110</v>
      </c>
      <c r="B12" s="6" t="s">
        <v>111</v>
      </c>
      <c r="C12" s="6" t="s">
        <v>131</v>
      </c>
      <c r="D12" s="6" t="s">
        <v>156</v>
      </c>
      <c r="E12" s="6" t="s">
        <v>145</v>
      </c>
      <c r="F12" s="6" t="s">
        <v>157</v>
      </c>
      <c r="G12" s="6" t="s">
        <v>158</v>
      </c>
      <c r="H12" s="6" t="s">
        <v>159</v>
      </c>
      <c r="I12" s="26" t="s">
        <v>211</v>
      </c>
      <c r="J12" s="6" t="s">
        <v>89</v>
      </c>
      <c r="K12" s="6" t="s">
        <v>140</v>
      </c>
      <c r="L12" s="18" t="s">
        <v>28</v>
      </c>
      <c r="M12" s="18" t="s">
        <v>149</v>
      </c>
      <c r="N12" s="41">
        <v>1</v>
      </c>
      <c r="O12" s="45">
        <v>2024</v>
      </c>
      <c r="P12" s="19" t="s">
        <v>160</v>
      </c>
      <c r="Q12" s="18" t="s">
        <v>114</v>
      </c>
      <c r="R12" s="20" t="s">
        <v>117</v>
      </c>
      <c r="S12" s="20" t="s">
        <v>118</v>
      </c>
      <c r="T12" s="20" t="s">
        <v>116</v>
      </c>
      <c r="U12" s="41">
        <v>1</v>
      </c>
      <c r="V12" s="18"/>
      <c r="W12" s="14">
        <v>639</v>
      </c>
      <c r="X12" s="14">
        <v>639</v>
      </c>
      <c r="Y12" s="15">
        <v>0.25</v>
      </c>
      <c r="Z12" s="16"/>
      <c r="AA12" s="14">
        <v>1542</v>
      </c>
      <c r="AB12" s="14">
        <v>1542</v>
      </c>
      <c r="AC12" s="15">
        <v>0.25</v>
      </c>
      <c r="AD12" s="16"/>
      <c r="AE12" s="14">
        <v>1149</v>
      </c>
      <c r="AF12" s="14">
        <v>1149</v>
      </c>
      <c r="AG12" s="15">
        <v>0.25</v>
      </c>
      <c r="AH12" s="16"/>
    </row>
    <row r="13" spans="1:34" ht="96" customHeight="1" x14ac:dyDescent="0.25">
      <c r="A13" s="17" t="s">
        <v>110</v>
      </c>
      <c r="B13" s="6" t="s">
        <v>111</v>
      </c>
      <c r="C13" s="6" t="s">
        <v>131</v>
      </c>
      <c r="D13" s="6" t="s">
        <v>161</v>
      </c>
      <c r="E13" s="6" t="s">
        <v>145</v>
      </c>
      <c r="F13" s="6" t="s">
        <v>162</v>
      </c>
      <c r="G13" s="6" t="s">
        <v>163</v>
      </c>
      <c r="H13" s="6" t="s">
        <v>164</v>
      </c>
      <c r="I13" s="26" t="s">
        <v>212</v>
      </c>
      <c r="J13" s="6" t="s">
        <v>89</v>
      </c>
      <c r="K13" s="6" t="s">
        <v>140</v>
      </c>
      <c r="L13" s="18" t="s">
        <v>28</v>
      </c>
      <c r="M13" s="18" t="s">
        <v>149</v>
      </c>
      <c r="N13" s="18" t="s">
        <v>142</v>
      </c>
      <c r="O13" s="45">
        <v>2024</v>
      </c>
      <c r="P13" s="19" t="s">
        <v>165</v>
      </c>
      <c r="Q13" s="18" t="s">
        <v>114</v>
      </c>
      <c r="R13" s="20" t="s">
        <v>117</v>
      </c>
      <c r="S13" s="20" t="s">
        <v>118</v>
      </c>
      <c r="T13" s="20" t="s">
        <v>116</v>
      </c>
      <c r="U13" s="41">
        <v>1</v>
      </c>
      <c r="V13" s="18"/>
      <c r="W13" s="14">
        <v>239</v>
      </c>
      <c r="X13" s="14">
        <v>239</v>
      </c>
      <c r="Y13" s="15">
        <v>0.25</v>
      </c>
      <c r="Z13" s="16"/>
      <c r="AA13" s="14">
        <v>344</v>
      </c>
      <c r="AB13" s="14">
        <v>344</v>
      </c>
      <c r="AC13" s="15">
        <v>0.25</v>
      </c>
      <c r="AD13" s="16"/>
      <c r="AE13" s="14">
        <v>328</v>
      </c>
      <c r="AF13" s="14">
        <v>328</v>
      </c>
      <c r="AG13" s="15">
        <v>0.25</v>
      </c>
      <c r="AH13" s="16"/>
    </row>
    <row r="14" spans="1:34" ht="96.75" customHeight="1" x14ac:dyDescent="0.25">
      <c r="A14" s="17" t="s">
        <v>110</v>
      </c>
      <c r="B14" s="6" t="s">
        <v>111</v>
      </c>
      <c r="C14" s="6" t="s">
        <v>131</v>
      </c>
      <c r="D14" s="6" t="s">
        <v>166</v>
      </c>
      <c r="E14" s="6" t="s">
        <v>145</v>
      </c>
      <c r="F14" s="6" t="s">
        <v>167</v>
      </c>
      <c r="G14" s="6" t="s">
        <v>168</v>
      </c>
      <c r="H14" s="6" t="s">
        <v>169</v>
      </c>
      <c r="I14" s="26" t="s">
        <v>647</v>
      </c>
      <c r="J14" s="6" t="s">
        <v>89</v>
      </c>
      <c r="K14" s="6" t="s">
        <v>140</v>
      </c>
      <c r="L14" s="18" t="s">
        <v>28</v>
      </c>
      <c r="M14" s="18" t="s">
        <v>149</v>
      </c>
      <c r="N14" s="41">
        <v>1</v>
      </c>
      <c r="O14" s="45">
        <v>2024</v>
      </c>
      <c r="P14" s="19" t="s">
        <v>170</v>
      </c>
      <c r="Q14" s="18" t="s">
        <v>114</v>
      </c>
      <c r="R14" s="20" t="s">
        <v>117</v>
      </c>
      <c r="S14" s="20" t="s">
        <v>118</v>
      </c>
      <c r="T14" s="20" t="s">
        <v>116</v>
      </c>
      <c r="U14" s="41">
        <v>1</v>
      </c>
      <c r="V14" s="18"/>
      <c r="W14" s="59">
        <v>0</v>
      </c>
      <c r="X14" s="59">
        <v>0</v>
      </c>
      <c r="Y14" s="15">
        <v>0</v>
      </c>
      <c r="Z14" s="16"/>
      <c r="AA14" s="14">
        <v>43</v>
      </c>
      <c r="AB14" s="14">
        <v>43</v>
      </c>
      <c r="AC14" s="15">
        <v>0.25</v>
      </c>
      <c r="AD14" s="16"/>
      <c r="AE14" s="14">
        <v>61</v>
      </c>
      <c r="AF14" s="14">
        <v>61</v>
      </c>
      <c r="AG14" s="15">
        <v>0.25</v>
      </c>
      <c r="AH14" s="16"/>
    </row>
    <row r="15" spans="1:34" ht="96.75" customHeight="1" x14ac:dyDescent="0.25">
      <c r="A15" s="17" t="s">
        <v>110</v>
      </c>
      <c r="B15" s="6" t="s">
        <v>111</v>
      </c>
      <c r="C15" s="6" t="s">
        <v>131</v>
      </c>
      <c r="D15" s="6" t="s">
        <v>171</v>
      </c>
      <c r="E15" s="6" t="s">
        <v>145</v>
      </c>
      <c r="F15" s="6" t="s">
        <v>172</v>
      </c>
      <c r="G15" s="6" t="s">
        <v>173</v>
      </c>
      <c r="H15" s="6" t="s">
        <v>174</v>
      </c>
      <c r="I15" s="26" t="s">
        <v>213</v>
      </c>
      <c r="J15" s="6" t="s">
        <v>89</v>
      </c>
      <c r="K15" s="6" t="s">
        <v>140</v>
      </c>
      <c r="L15" s="18" t="s">
        <v>28</v>
      </c>
      <c r="M15" s="18" t="s">
        <v>149</v>
      </c>
      <c r="N15" s="41" t="s">
        <v>142</v>
      </c>
      <c r="O15" s="45">
        <v>2024</v>
      </c>
      <c r="P15" s="19" t="s">
        <v>175</v>
      </c>
      <c r="Q15" s="18" t="s">
        <v>114</v>
      </c>
      <c r="R15" s="20" t="s">
        <v>117</v>
      </c>
      <c r="S15" s="20" t="s">
        <v>118</v>
      </c>
      <c r="T15" s="20" t="s">
        <v>116</v>
      </c>
      <c r="U15" s="41">
        <v>1</v>
      </c>
      <c r="V15" s="18"/>
      <c r="W15" s="14">
        <v>448</v>
      </c>
      <c r="X15" s="14">
        <v>448</v>
      </c>
      <c r="Y15" s="15">
        <v>0.25</v>
      </c>
      <c r="Z15" s="16"/>
      <c r="AA15" s="14">
        <v>502</v>
      </c>
      <c r="AB15" s="14">
        <v>502</v>
      </c>
      <c r="AC15" s="15">
        <v>0.25</v>
      </c>
      <c r="AD15" s="16"/>
      <c r="AE15" s="14">
        <v>472</v>
      </c>
      <c r="AF15" s="14">
        <v>472</v>
      </c>
      <c r="AG15" s="15">
        <v>0.25</v>
      </c>
      <c r="AH15" s="16"/>
    </row>
    <row r="16" spans="1:34" ht="119.25" customHeight="1" x14ac:dyDescent="0.25">
      <c r="A16" s="17" t="s">
        <v>110</v>
      </c>
      <c r="B16" s="6" t="s">
        <v>111</v>
      </c>
      <c r="C16" s="6" t="s">
        <v>131</v>
      </c>
      <c r="D16" s="6" t="s">
        <v>176</v>
      </c>
      <c r="E16" s="6" t="s">
        <v>145</v>
      </c>
      <c r="F16" s="6" t="s">
        <v>177</v>
      </c>
      <c r="G16" s="6" t="s">
        <v>178</v>
      </c>
      <c r="H16" s="6" t="s">
        <v>179</v>
      </c>
      <c r="I16" s="26" t="s">
        <v>203</v>
      </c>
      <c r="J16" s="6" t="s">
        <v>89</v>
      </c>
      <c r="K16" s="6" t="s">
        <v>140</v>
      </c>
      <c r="L16" s="18" t="s">
        <v>28</v>
      </c>
      <c r="M16" s="18" t="s">
        <v>149</v>
      </c>
      <c r="N16" s="41">
        <v>1</v>
      </c>
      <c r="O16" s="45">
        <v>2024</v>
      </c>
      <c r="P16" s="19" t="s">
        <v>180</v>
      </c>
      <c r="Q16" s="18" t="s">
        <v>114</v>
      </c>
      <c r="R16" s="20" t="s">
        <v>117</v>
      </c>
      <c r="S16" s="20" t="s">
        <v>118</v>
      </c>
      <c r="T16" s="20" t="s">
        <v>116</v>
      </c>
      <c r="U16" s="41">
        <v>1</v>
      </c>
      <c r="V16" s="18"/>
      <c r="W16" s="14">
        <v>3</v>
      </c>
      <c r="X16" s="14">
        <v>3</v>
      </c>
      <c r="Y16" s="15">
        <v>0.25</v>
      </c>
      <c r="Z16" s="16"/>
      <c r="AA16" s="14">
        <v>3</v>
      </c>
      <c r="AB16" s="14">
        <v>3</v>
      </c>
      <c r="AC16" s="15">
        <v>0.25</v>
      </c>
      <c r="AD16" s="16"/>
      <c r="AE16" s="14">
        <v>0</v>
      </c>
      <c r="AF16" s="14">
        <v>0</v>
      </c>
      <c r="AG16" s="15">
        <v>0</v>
      </c>
      <c r="AH16" s="16"/>
    </row>
    <row r="17" spans="1:34" ht="119.25" customHeight="1" x14ac:dyDescent="0.25">
      <c r="A17" s="17" t="s">
        <v>110</v>
      </c>
      <c r="B17" s="6" t="s">
        <v>111</v>
      </c>
      <c r="C17" s="6" t="s">
        <v>131</v>
      </c>
      <c r="D17" s="6" t="s">
        <v>181</v>
      </c>
      <c r="E17" s="6" t="s">
        <v>145</v>
      </c>
      <c r="F17" s="6" t="s">
        <v>182</v>
      </c>
      <c r="G17" s="6" t="s">
        <v>183</v>
      </c>
      <c r="H17" s="6" t="s">
        <v>184</v>
      </c>
      <c r="I17" s="43" t="s">
        <v>202</v>
      </c>
      <c r="J17" s="6" t="s">
        <v>89</v>
      </c>
      <c r="K17" s="6" t="s">
        <v>140</v>
      </c>
      <c r="L17" s="18" t="s">
        <v>28</v>
      </c>
      <c r="M17" s="18" t="s">
        <v>149</v>
      </c>
      <c r="N17" s="41">
        <v>1</v>
      </c>
      <c r="O17" s="45">
        <v>2024</v>
      </c>
      <c r="P17" s="19" t="s">
        <v>185</v>
      </c>
      <c r="Q17" s="18" t="s">
        <v>114</v>
      </c>
      <c r="R17" s="20" t="s">
        <v>117</v>
      </c>
      <c r="S17" s="20" t="s">
        <v>118</v>
      </c>
      <c r="T17" s="20" t="s">
        <v>116</v>
      </c>
      <c r="U17" s="41">
        <v>1</v>
      </c>
      <c r="V17" s="18"/>
      <c r="W17" s="14">
        <v>12</v>
      </c>
      <c r="X17" s="14">
        <v>12</v>
      </c>
      <c r="Y17" s="15">
        <v>0.25</v>
      </c>
      <c r="Z17" s="16"/>
      <c r="AA17" s="14">
        <v>1</v>
      </c>
      <c r="AB17" s="14">
        <v>1</v>
      </c>
      <c r="AC17" s="15">
        <v>0.25</v>
      </c>
      <c r="AD17" s="16"/>
      <c r="AE17" s="14">
        <v>3</v>
      </c>
      <c r="AF17" s="14">
        <v>3</v>
      </c>
      <c r="AG17" s="15">
        <v>0.25</v>
      </c>
      <c r="AH17" s="16"/>
    </row>
    <row r="18" spans="1:34" ht="84.75" customHeight="1" x14ac:dyDescent="0.25">
      <c r="A18" s="17" t="s">
        <v>110</v>
      </c>
      <c r="B18" s="6" t="s">
        <v>111</v>
      </c>
      <c r="C18" s="6" t="s">
        <v>186</v>
      </c>
      <c r="D18" s="6" t="s">
        <v>187</v>
      </c>
      <c r="E18" s="50"/>
      <c r="F18" s="6" t="s">
        <v>188</v>
      </c>
      <c r="G18" s="6" t="s">
        <v>190</v>
      </c>
      <c r="H18" s="6" t="s">
        <v>189</v>
      </c>
      <c r="I18" s="26" t="s">
        <v>201</v>
      </c>
      <c r="J18" s="6" t="s">
        <v>89</v>
      </c>
      <c r="K18" s="6" t="s">
        <v>140</v>
      </c>
      <c r="L18" s="18" t="s">
        <v>28</v>
      </c>
      <c r="M18" s="18" t="s">
        <v>149</v>
      </c>
      <c r="N18" s="41">
        <v>1</v>
      </c>
      <c r="O18" s="45">
        <v>2024</v>
      </c>
      <c r="P18" s="19" t="s">
        <v>191</v>
      </c>
      <c r="Q18" s="18" t="s">
        <v>114</v>
      </c>
      <c r="R18" s="20" t="s">
        <v>117</v>
      </c>
      <c r="S18" s="20" t="s">
        <v>118</v>
      </c>
      <c r="T18" s="20" t="s">
        <v>116</v>
      </c>
      <c r="U18" s="41">
        <v>1</v>
      </c>
      <c r="V18" s="18"/>
      <c r="W18" s="14">
        <v>0</v>
      </c>
      <c r="X18" s="14">
        <v>0</v>
      </c>
      <c r="Y18" s="57">
        <v>0</v>
      </c>
      <c r="Z18" s="16"/>
      <c r="AA18" s="14">
        <v>387</v>
      </c>
      <c r="AB18" s="14">
        <v>387</v>
      </c>
      <c r="AC18" s="57">
        <v>0.47670000000000001</v>
      </c>
      <c r="AD18" s="16"/>
      <c r="AE18" s="14">
        <v>0</v>
      </c>
      <c r="AF18" s="14">
        <v>0</v>
      </c>
      <c r="AG18" s="15">
        <v>0</v>
      </c>
      <c r="AH18" s="16"/>
    </row>
    <row r="19" spans="1:34" ht="74.650000000000006" customHeight="1" x14ac:dyDescent="0.25">
      <c r="A19" s="17" t="s">
        <v>110</v>
      </c>
      <c r="B19" s="6" t="s">
        <v>111</v>
      </c>
      <c r="C19" s="6" t="s">
        <v>186</v>
      </c>
      <c r="D19" s="6" t="s">
        <v>192</v>
      </c>
      <c r="E19" s="6" t="s">
        <v>188</v>
      </c>
      <c r="F19" s="6" t="s">
        <v>193</v>
      </c>
      <c r="G19" s="6" t="s">
        <v>194</v>
      </c>
      <c r="H19" s="6" t="s">
        <v>195</v>
      </c>
      <c r="I19" s="26" t="s">
        <v>219</v>
      </c>
      <c r="J19" s="6" t="s">
        <v>89</v>
      </c>
      <c r="K19" s="6" t="s">
        <v>140</v>
      </c>
      <c r="L19" s="18" t="s">
        <v>28</v>
      </c>
      <c r="M19" s="18" t="s">
        <v>149</v>
      </c>
      <c r="N19" s="41">
        <v>1</v>
      </c>
      <c r="O19" s="45">
        <v>2024</v>
      </c>
      <c r="P19" s="19" t="s">
        <v>196</v>
      </c>
      <c r="Q19" s="18" t="s">
        <v>114</v>
      </c>
      <c r="R19" s="20" t="s">
        <v>117</v>
      </c>
      <c r="S19" s="20" t="s">
        <v>118</v>
      </c>
      <c r="T19" s="20" t="s">
        <v>116</v>
      </c>
      <c r="U19" s="41">
        <v>1</v>
      </c>
      <c r="V19" s="18"/>
      <c r="W19" s="14">
        <v>58</v>
      </c>
      <c r="X19" s="14">
        <v>56</v>
      </c>
      <c r="Y19" s="57">
        <v>0.24099999999999999</v>
      </c>
      <c r="Z19" s="16"/>
      <c r="AA19" s="14">
        <v>49</v>
      </c>
      <c r="AB19" s="14">
        <v>49</v>
      </c>
      <c r="AC19" s="15">
        <v>0.25</v>
      </c>
      <c r="AD19" s="16"/>
      <c r="AE19" s="14">
        <v>220</v>
      </c>
      <c r="AF19" s="14">
        <v>220</v>
      </c>
      <c r="AG19" s="15">
        <v>0.25</v>
      </c>
      <c r="AH19" s="16"/>
    </row>
    <row r="20" spans="1:34" ht="74.650000000000006" customHeight="1" x14ac:dyDescent="0.25">
      <c r="A20" s="17" t="s">
        <v>110</v>
      </c>
      <c r="B20" s="6" t="s">
        <v>111</v>
      </c>
      <c r="C20" s="6" t="s">
        <v>186</v>
      </c>
      <c r="D20" s="6" t="s">
        <v>197</v>
      </c>
      <c r="E20" s="6" t="s">
        <v>188</v>
      </c>
      <c r="F20" s="6" t="s">
        <v>198</v>
      </c>
      <c r="G20" s="6" t="s">
        <v>199</v>
      </c>
      <c r="H20" s="6" t="s">
        <v>200</v>
      </c>
      <c r="I20" s="26" t="s">
        <v>220</v>
      </c>
      <c r="J20" s="6" t="s">
        <v>89</v>
      </c>
      <c r="K20" s="6" t="s">
        <v>140</v>
      </c>
      <c r="L20" s="18" t="s">
        <v>28</v>
      </c>
      <c r="M20" s="18" t="s">
        <v>149</v>
      </c>
      <c r="N20" s="41">
        <v>1</v>
      </c>
      <c r="O20" s="45">
        <v>2024</v>
      </c>
      <c r="P20" s="19" t="s">
        <v>214</v>
      </c>
      <c r="Q20" s="18" t="s">
        <v>114</v>
      </c>
      <c r="R20" s="20" t="s">
        <v>117</v>
      </c>
      <c r="S20" s="20" t="s">
        <v>118</v>
      </c>
      <c r="T20" s="20" t="s">
        <v>116</v>
      </c>
      <c r="U20" s="41">
        <v>1</v>
      </c>
      <c r="V20" s="18"/>
      <c r="W20" s="14">
        <v>35</v>
      </c>
      <c r="X20" s="14">
        <v>32</v>
      </c>
      <c r="Y20" s="57">
        <v>0.22800000000000001</v>
      </c>
      <c r="Z20" s="16"/>
      <c r="AA20" s="14">
        <v>60</v>
      </c>
      <c r="AB20" s="14">
        <v>60</v>
      </c>
      <c r="AC20" s="15">
        <v>0.25</v>
      </c>
      <c r="AD20" s="16"/>
      <c r="AE20" s="14">
        <v>81</v>
      </c>
      <c r="AF20" s="14">
        <v>81</v>
      </c>
      <c r="AG20" s="15">
        <v>0.25</v>
      </c>
      <c r="AH20" s="16"/>
    </row>
    <row r="21" spans="1:34" ht="123" customHeight="1" x14ac:dyDescent="0.25">
      <c r="A21" s="17" t="s">
        <v>110</v>
      </c>
      <c r="B21" s="6" t="s">
        <v>111</v>
      </c>
      <c r="C21" s="6" t="s">
        <v>186</v>
      </c>
      <c r="D21" s="6" t="s">
        <v>215</v>
      </c>
      <c r="E21" s="6" t="s">
        <v>188</v>
      </c>
      <c r="F21" s="6" t="s">
        <v>216</v>
      </c>
      <c r="G21" s="6" t="s">
        <v>217</v>
      </c>
      <c r="H21" s="6" t="s">
        <v>218</v>
      </c>
      <c r="I21" s="26" t="s">
        <v>221</v>
      </c>
      <c r="J21" s="6" t="s">
        <v>89</v>
      </c>
      <c r="K21" s="6" t="s">
        <v>140</v>
      </c>
      <c r="L21" s="18" t="s">
        <v>28</v>
      </c>
      <c r="M21" s="18" t="s">
        <v>149</v>
      </c>
      <c r="N21" s="41">
        <v>1</v>
      </c>
      <c r="O21" s="45">
        <v>2024</v>
      </c>
      <c r="P21" s="19" t="s">
        <v>222</v>
      </c>
      <c r="Q21" s="18" t="s">
        <v>114</v>
      </c>
      <c r="R21" s="20" t="s">
        <v>117</v>
      </c>
      <c r="S21" s="20" t="s">
        <v>118</v>
      </c>
      <c r="T21" s="20" t="s">
        <v>116</v>
      </c>
      <c r="U21" s="41">
        <v>1</v>
      </c>
      <c r="V21" s="18"/>
      <c r="W21" s="14">
        <v>32</v>
      </c>
      <c r="X21" s="14">
        <v>26</v>
      </c>
      <c r="Y21" s="57">
        <v>0.20300000000000001</v>
      </c>
      <c r="Z21" s="16"/>
      <c r="AA21" s="14">
        <v>78</v>
      </c>
      <c r="AB21" s="14">
        <v>78</v>
      </c>
      <c r="AC21" s="15">
        <v>0.25</v>
      </c>
      <c r="AD21" s="16"/>
      <c r="AE21" s="14">
        <v>166</v>
      </c>
      <c r="AF21" s="14">
        <v>166</v>
      </c>
      <c r="AG21" s="15">
        <v>0.25</v>
      </c>
      <c r="AH21" s="16"/>
    </row>
    <row r="22" spans="1:34" ht="123" customHeight="1" x14ac:dyDescent="0.25">
      <c r="A22" s="17" t="s">
        <v>110</v>
      </c>
      <c r="B22" s="6" t="s">
        <v>111</v>
      </c>
      <c r="C22" s="6" t="s">
        <v>186</v>
      </c>
      <c r="D22" s="6" t="s">
        <v>223</v>
      </c>
      <c r="E22" s="6" t="s">
        <v>188</v>
      </c>
      <c r="F22" s="6" t="s">
        <v>224</v>
      </c>
      <c r="G22" s="6" t="s">
        <v>225</v>
      </c>
      <c r="H22" s="6" t="s">
        <v>226</v>
      </c>
      <c r="I22" s="26" t="s">
        <v>228</v>
      </c>
      <c r="J22" s="6" t="s">
        <v>89</v>
      </c>
      <c r="K22" s="6" t="s">
        <v>140</v>
      </c>
      <c r="L22" s="18" t="s">
        <v>28</v>
      </c>
      <c r="M22" s="18" t="s">
        <v>149</v>
      </c>
      <c r="N22" s="41">
        <v>1</v>
      </c>
      <c r="O22" s="45">
        <v>2024</v>
      </c>
      <c r="P22" s="19" t="s">
        <v>227</v>
      </c>
      <c r="Q22" s="18" t="s">
        <v>114</v>
      </c>
      <c r="R22" s="20" t="s">
        <v>117</v>
      </c>
      <c r="S22" s="20" t="s">
        <v>118</v>
      </c>
      <c r="T22" s="20" t="s">
        <v>116</v>
      </c>
      <c r="U22" s="41">
        <v>1</v>
      </c>
      <c r="V22" s="18"/>
      <c r="W22" s="14">
        <v>42</v>
      </c>
      <c r="X22" s="14">
        <v>37</v>
      </c>
      <c r="Y22" s="15">
        <v>0.22</v>
      </c>
      <c r="Z22" s="16"/>
      <c r="AA22" s="14">
        <v>28</v>
      </c>
      <c r="AB22" s="14">
        <v>28</v>
      </c>
      <c r="AC22" s="15">
        <v>0.25</v>
      </c>
      <c r="AD22" s="16"/>
      <c r="AE22" s="14">
        <v>38</v>
      </c>
      <c r="AF22" s="14">
        <v>38</v>
      </c>
      <c r="AG22" s="15">
        <v>0.25</v>
      </c>
      <c r="AH22" s="16"/>
    </row>
    <row r="23" spans="1:34" ht="197.25" customHeight="1" x14ac:dyDescent="0.25">
      <c r="A23" s="17" t="s">
        <v>110</v>
      </c>
      <c r="B23" s="6" t="s">
        <v>111</v>
      </c>
      <c r="C23" s="6" t="s">
        <v>186</v>
      </c>
      <c r="D23" s="6" t="s">
        <v>229</v>
      </c>
      <c r="E23" s="6" t="s">
        <v>188</v>
      </c>
      <c r="F23" s="6" t="s">
        <v>230</v>
      </c>
      <c r="G23" s="6" t="s">
        <v>231</v>
      </c>
      <c r="H23" s="6" t="s">
        <v>235</v>
      </c>
      <c r="I23" s="43" t="s">
        <v>238</v>
      </c>
      <c r="J23" s="6" t="s">
        <v>89</v>
      </c>
      <c r="K23" s="6" t="s">
        <v>140</v>
      </c>
      <c r="L23" s="18" t="s">
        <v>28</v>
      </c>
      <c r="M23" s="18" t="s">
        <v>149</v>
      </c>
      <c r="N23" s="41">
        <v>1</v>
      </c>
      <c r="O23" s="45">
        <v>2024</v>
      </c>
      <c r="P23" s="19" t="s">
        <v>232</v>
      </c>
      <c r="Q23" s="18" t="s">
        <v>114</v>
      </c>
      <c r="R23" s="20" t="s">
        <v>117</v>
      </c>
      <c r="S23" s="20" t="s">
        <v>118</v>
      </c>
      <c r="T23" s="20" t="s">
        <v>116</v>
      </c>
      <c r="U23" s="41">
        <v>1</v>
      </c>
      <c r="V23" s="18"/>
      <c r="W23" s="14">
        <v>16</v>
      </c>
      <c r="X23" s="14">
        <v>15</v>
      </c>
      <c r="Y23" s="15">
        <v>0.23430000000000001</v>
      </c>
      <c r="Z23" s="16"/>
      <c r="AA23" s="14">
        <v>6</v>
      </c>
      <c r="AB23" s="14">
        <v>6</v>
      </c>
      <c r="AC23" s="15">
        <v>0.25</v>
      </c>
      <c r="AD23" s="16"/>
      <c r="AE23" s="14">
        <v>8</v>
      </c>
      <c r="AF23" s="14">
        <v>8</v>
      </c>
      <c r="AG23" s="15">
        <v>0.25</v>
      </c>
      <c r="AH23" s="16"/>
    </row>
    <row r="24" spans="1:34" ht="165" customHeight="1" x14ac:dyDescent="0.25">
      <c r="A24" s="17" t="s">
        <v>269</v>
      </c>
      <c r="B24" s="6" t="s">
        <v>233</v>
      </c>
      <c r="C24" s="6" t="s">
        <v>241</v>
      </c>
      <c r="D24" s="6" t="s">
        <v>108</v>
      </c>
      <c r="E24" s="50"/>
      <c r="F24" s="6" t="s">
        <v>234</v>
      </c>
      <c r="G24" s="6" t="s">
        <v>236</v>
      </c>
      <c r="H24" s="6" t="s">
        <v>237</v>
      </c>
      <c r="I24" s="26" t="s">
        <v>239</v>
      </c>
      <c r="J24" s="6" t="s">
        <v>89</v>
      </c>
      <c r="K24" s="6" t="s">
        <v>24</v>
      </c>
      <c r="L24" s="18" t="s">
        <v>28</v>
      </c>
      <c r="M24" s="18" t="s">
        <v>6</v>
      </c>
      <c r="N24" s="18" t="s">
        <v>142</v>
      </c>
      <c r="O24" s="45">
        <v>2024</v>
      </c>
      <c r="P24" s="19" t="s">
        <v>240</v>
      </c>
      <c r="Q24" s="18" t="s">
        <v>114</v>
      </c>
      <c r="R24" s="20" t="s">
        <v>117</v>
      </c>
      <c r="S24" s="20" t="s">
        <v>118</v>
      </c>
      <c r="T24" s="20" t="s">
        <v>116</v>
      </c>
      <c r="U24" s="41">
        <v>0.2</v>
      </c>
      <c r="V24" s="41"/>
      <c r="W24" s="14">
        <v>0</v>
      </c>
      <c r="X24" s="14">
        <v>0</v>
      </c>
      <c r="Y24" s="15">
        <v>0</v>
      </c>
      <c r="Z24" s="16"/>
      <c r="AA24" s="14">
        <v>0</v>
      </c>
      <c r="AB24" s="14">
        <v>0</v>
      </c>
      <c r="AC24" s="15">
        <v>0</v>
      </c>
      <c r="AD24" s="16"/>
      <c r="AE24" s="14">
        <v>0</v>
      </c>
      <c r="AF24" s="14">
        <v>0</v>
      </c>
      <c r="AG24" s="15">
        <v>0</v>
      </c>
      <c r="AH24" s="16"/>
    </row>
    <row r="25" spans="1:34" ht="165" customHeight="1" x14ac:dyDescent="0.25">
      <c r="A25" s="17" t="s">
        <v>269</v>
      </c>
      <c r="B25" s="6" t="s">
        <v>233</v>
      </c>
      <c r="C25" s="6" t="s">
        <v>241</v>
      </c>
      <c r="D25" s="6" t="s">
        <v>242</v>
      </c>
      <c r="E25" s="50"/>
      <c r="F25" s="6" t="s">
        <v>243</v>
      </c>
      <c r="G25" s="6" t="s">
        <v>244</v>
      </c>
      <c r="H25" s="6" t="s">
        <v>245</v>
      </c>
      <c r="I25" s="26" t="s">
        <v>246</v>
      </c>
      <c r="J25" s="6" t="s">
        <v>89</v>
      </c>
      <c r="K25" s="6" t="s">
        <v>24</v>
      </c>
      <c r="L25" s="18" t="s">
        <v>28</v>
      </c>
      <c r="M25" s="18" t="s">
        <v>6</v>
      </c>
      <c r="N25" s="18">
        <v>100</v>
      </c>
      <c r="O25" s="45">
        <v>2024</v>
      </c>
      <c r="P25" s="19" t="s">
        <v>247</v>
      </c>
      <c r="Q25" s="18" t="s">
        <v>114</v>
      </c>
      <c r="R25" s="20" t="s">
        <v>117</v>
      </c>
      <c r="S25" s="20" t="s">
        <v>118</v>
      </c>
      <c r="T25" s="20" t="s">
        <v>116</v>
      </c>
      <c r="U25" s="41">
        <v>1</v>
      </c>
      <c r="V25" s="41"/>
      <c r="W25" s="14">
        <v>0</v>
      </c>
      <c r="X25" s="14">
        <v>0</v>
      </c>
      <c r="Y25" s="15">
        <v>0</v>
      </c>
      <c r="Z25" s="16"/>
      <c r="AA25" s="14">
        <v>0</v>
      </c>
      <c r="AB25" s="14">
        <v>0</v>
      </c>
      <c r="AC25" s="15">
        <v>0</v>
      </c>
      <c r="AD25" s="16"/>
      <c r="AE25" s="14">
        <v>0</v>
      </c>
      <c r="AF25" s="14">
        <v>0</v>
      </c>
      <c r="AG25" s="15">
        <v>0</v>
      </c>
      <c r="AH25" s="16"/>
    </row>
    <row r="26" spans="1:34" ht="165" customHeight="1" x14ac:dyDescent="0.25">
      <c r="A26" s="17" t="s">
        <v>269</v>
      </c>
      <c r="B26" s="6" t="s">
        <v>233</v>
      </c>
      <c r="C26" s="6" t="s">
        <v>241</v>
      </c>
      <c r="D26" s="6" t="s">
        <v>136</v>
      </c>
      <c r="E26" s="50"/>
      <c r="F26" s="6" t="s">
        <v>243</v>
      </c>
      <c r="G26" s="6" t="s">
        <v>248</v>
      </c>
      <c r="H26" s="6" t="s">
        <v>249</v>
      </c>
      <c r="I26" s="26" t="s">
        <v>250</v>
      </c>
      <c r="J26" s="6" t="s">
        <v>89</v>
      </c>
      <c r="K26" s="6" t="s">
        <v>24</v>
      </c>
      <c r="L26" s="18" t="s">
        <v>28</v>
      </c>
      <c r="M26" s="18" t="s">
        <v>6</v>
      </c>
      <c r="N26" s="18" t="s">
        <v>142</v>
      </c>
      <c r="O26" s="45">
        <v>2024</v>
      </c>
      <c r="P26" s="19" t="s">
        <v>251</v>
      </c>
      <c r="Q26" s="18" t="s">
        <v>114</v>
      </c>
      <c r="R26" s="20" t="s">
        <v>117</v>
      </c>
      <c r="S26" s="20" t="s">
        <v>118</v>
      </c>
      <c r="T26" s="20" t="s">
        <v>116</v>
      </c>
      <c r="U26" s="41">
        <v>1</v>
      </c>
      <c r="V26" s="41"/>
      <c r="W26" s="14">
        <v>0</v>
      </c>
      <c r="X26" s="14">
        <v>0</v>
      </c>
      <c r="Y26" s="15">
        <v>0</v>
      </c>
      <c r="Z26" s="16"/>
      <c r="AA26" s="14">
        <v>0</v>
      </c>
      <c r="AB26" s="14">
        <v>0</v>
      </c>
      <c r="AC26" s="15">
        <v>0</v>
      </c>
      <c r="AD26" s="16"/>
      <c r="AE26" s="14">
        <v>0</v>
      </c>
      <c r="AF26" s="14">
        <v>0</v>
      </c>
      <c r="AG26" s="15">
        <v>0</v>
      </c>
      <c r="AH26" s="16"/>
    </row>
    <row r="27" spans="1:34" ht="165" customHeight="1" x14ac:dyDescent="0.25">
      <c r="A27" s="17" t="s">
        <v>269</v>
      </c>
      <c r="B27" s="6" t="s">
        <v>233</v>
      </c>
      <c r="C27" s="6" t="s">
        <v>241</v>
      </c>
      <c r="D27" s="6" t="s">
        <v>137</v>
      </c>
      <c r="E27" s="50"/>
      <c r="F27" s="6" t="s">
        <v>243</v>
      </c>
      <c r="G27" s="6" t="s">
        <v>252</v>
      </c>
      <c r="H27" s="6" t="s">
        <v>253</v>
      </c>
      <c r="I27" s="26" t="s">
        <v>256</v>
      </c>
      <c r="J27" s="6" t="s">
        <v>89</v>
      </c>
      <c r="K27" s="6" t="s">
        <v>24</v>
      </c>
      <c r="L27" s="18" t="s">
        <v>28</v>
      </c>
      <c r="M27" s="18" t="s">
        <v>6</v>
      </c>
      <c r="N27" s="18" t="s">
        <v>142</v>
      </c>
      <c r="O27" s="45">
        <v>2024</v>
      </c>
      <c r="P27" s="19" t="s">
        <v>251</v>
      </c>
      <c r="Q27" s="18" t="s">
        <v>114</v>
      </c>
      <c r="R27" s="20" t="s">
        <v>117</v>
      </c>
      <c r="S27" s="20" t="s">
        <v>118</v>
      </c>
      <c r="T27" s="20" t="s">
        <v>116</v>
      </c>
      <c r="U27" s="41">
        <v>1</v>
      </c>
      <c r="V27" s="41"/>
      <c r="W27" s="14">
        <v>0</v>
      </c>
      <c r="X27" s="14">
        <v>0</v>
      </c>
      <c r="Y27" s="15">
        <v>0</v>
      </c>
      <c r="Z27" s="16"/>
      <c r="AA27" s="14">
        <v>0</v>
      </c>
      <c r="AB27" s="14">
        <v>0</v>
      </c>
      <c r="AC27" s="15">
        <v>0</v>
      </c>
      <c r="AD27" s="16"/>
      <c r="AE27" s="14">
        <v>0</v>
      </c>
      <c r="AF27" s="14">
        <v>0</v>
      </c>
      <c r="AG27" s="15">
        <v>0</v>
      </c>
      <c r="AH27" s="16"/>
    </row>
    <row r="28" spans="1:34" ht="165" customHeight="1" x14ac:dyDescent="0.25">
      <c r="A28" s="17" t="s">
        <v>269</v>
      </c>
      <c r="B28" s="6" t="s">
        <v>233</v>
      </c>
      <c r="C28" s="6" t="s">
        <v>241</v>
      </c>
      <c r="D28" s="6" t="s">
        <v>138</v>
      </c>
      <c r="E28" s="50"/>
      <c r="F28" s="6" t="s">
        <v>243</v>
      </c>
      <c r="G28" s="6" t="s">
        <v>254</v>
      </c>
      <c r="H28" s="6" t="s">
        <v>255</v>
      </c>
      <c r="I28" s="26" t="s">
        <v>257</v>
      </c>
      <c r="J28" s="6" t="s">
        <v>89</v>
      </c>
      <c r="K28" s="6" t="s">
        <v>24</v>
      </c>
      <c r="L28" s="18" t="s">
        <v>28</v>
      </c>
      <c r="M28" s="18" t="s">
        <v>6</v>
      </c>
      <c r="N28" s="18" t="s">
        <v>142</v>
      </c>
      <c r="O28" s="45">
        <v>2024</v>
      </c>
      <c r="P28" s="19" t="s">
        <v>251</v>
      </c>
      <c r="Q28" s="18" t="s">
        <v>114</v>
      </c>
      <c r="R28" s="20" t="s">
        <v>117</v>
      </c>
      <c r="S28" s="20" t="s">
        <v>118</v>
      </c>
      <c r="T28" s="20" t="s">
        <v>116</v>
      </c>
      <c r="U28" s="41">
        <v>1</v>
      </c>
      <c r="V28" s="41"/>
      <c r="W28" s="14">
        <v>0</v>
      </c>
      <c r="X28" s="14">
        <v>0</v>
      </c>
      <c r="Y28" s="15">
        <v>0</v>
      </c>
      <c r="Z28" s="16"/>
      <c r="AA28" s="14">
        <v>0</v>
      </c>
      <c r="AB28" s="14">
        <v>0</v>
      </c>
      <c r="AC28" s="15">
        <v>0</v>
      </c>
      <c r="AD28" s="16"/>
      <c r="AE28" s="14">
        <v>0</v>
      </c>
      <c r="AF28" s="14">
        <v>0</v>
      </c>
      <c r="AG28" s="15">
        <v>0</v>
      </c>
      <c r="AH28" s="16"/>
    </row>
    <row r="29" spans="1:34" ht="150.75" customHeight="1" x14ac:dyDescent="0.25">
      <c r="A29" s="17" t="s">
        <v>269</v>
      </c>
      <c r="B29" s="6" t="s">
        <v>233</v>
      </c>
      <c r="C29" s="6" t="s">
        <v>241</v>
      </c>
      <c r="D29" s="6" t="s">
        <v>258</v>
      </c>
      <c r="E29" s="50"/>
      <c r="F29" s="6" t="s">
        <v>243</v>
      </c>
      <c r="G29" s="6" t="s">
        <v>259</v>
      </c>
      <c r="H29" s="6" t="s">
        <v>260</v>
      </c>
      <c r="I29" s="26" t="s">
        <v>261</v>
      </c>
      <c r="J29" s="6" t="s">
        <v>89</v>
      </c>
      <c r="K29" s="6" t="s">
        <v>24</v>
      </c>
      <c r="L29" s="18" t="s">
        <v>28</v>
      </c>
      <c r="M29" s="18" t="s">
        <v>6</v>
      </c>
      <c r="N29" s="18" t="s">
        <v>142</v>
      </c>
      <c r="O29" s="45">
        <v>2024</v>
      </c>
      <c r="P29" s="19" t="s">
        <v>251</v>
      </c>
      <c r="Q29" s="18" t="s">
        <v>114</v>
      </c>
      <c r="R29" s="20" t="s">
        <v>117</v>
      </c>
      <c r="S29" s="20" t="s">
        <v>118</v>
      </c>
      <c r="T29" s="20" t="s">
        <v>116</v>
      </c>
      <c r="U29" s="41">
        <v>1</v>
      </c>
      <c r="V29" s="41"/>
      <c r="W29" s="14">
        <v>0</v>
      </c>
      <c r="X29" s="14">
        <v>0</v>
      </c>
      <c r="Y29" s="15">
        <v>0</v>
      </c>
      <c r="Z29" s="16"/>
      <c r="AA29" s="14">
        <v>0</v>
      </c>
      <c r="AB29" s="14">
        <v>0</v>
      </c>
      <c r="AC29" s="15">
        <v>0</v>
      </c>
      <c r="AD29" s="16"/>
      <c r="AE29" s="14">
        <v>0</v>
      </c>
      <c r="AF29" s="14">
        <v>0</v>
      </c>
      <c r="AG29" s="15">
        <v>0</v>
      </c>
      <c r="AH29" s="16"/>
    </row>
    <row r="30" spans="1:34" ht="162" customHeight="1" x14ac:dyDescent="0.25">
      <c r="A30" s="17" t="s">
        <v>269</v>
      </c>
      <c r="B30" s="6" t="s">
        <v>233</v>
      </c>
      <c r="C30" s="6" t="s">
        <v>241</v>
      </c>
      <c r="D30" s="6" t="s">
        <v>262</v>
      </c>
      <c r="E30" s="50"/>
      <c r="F30" s="6" t="s">
        <v>243</v>
      </c>
      <c r="G30" s="6" t="s">
        <v>263</v>
      </c>
      <c r="H30" s="6" t="s">
        <v>264</v>
      </c>
      <c r="I30" s="26" t="s">
        <v>265</v>
      </c>
      <c r="J30" s="6" t="s">
        <v>89</v>
      </c>
      <c r="K30" s="6" t="s">
        <v>24</v>
      </c>
      <c r="L30" s="18" t="s">
        <v>28</v>
      </c>
      <c r="M30" s="18" t="s">
        <v>6</v>
      </c>
      <c r="N30" s="18" t="s">
        <v>142</v>
      </c>
      <c r="O30" s="45">
        <v>2024</v>
      </c>
      <c r="P30" s="19" t="s">
        <v>251</v>
      </c>
      <c r="Q30" s="18" t="s">
        <v>114</v>
      </c>
      <c r="R30" s="20" t="s">
        <v>117</v>
      </c>
      <c r="S30" s="20" t="s">
        <v>118</v>
      </c>
      <c r="T30" s="20" t="s">
        <v>116</v>
      </c>
      <c r="U30" s="41">
        <v>1</v>
      </c>
      <c r="V30" s="41"/>
      <c r="W30" s="14">
        <v>0</v>
      </c>
      <c r="X30" s="14">
        <v>0</v>
      </c>
      <c r="Y30" s="15">
        <v>0</v>
      </c>
      <c r="Z30" s="16"/>
      <c r="AA30" s="14">
        <v>0</v>
      </c>
      <c r="AB30" s="14">
        <v>0</v>
      </c>
      <c r="AC30" s="15">
        <v>0</v>
      </c>
      <c r="AD30" s="16"/>
      <c r="AE30" s="14">
        <v>0</v>
      </c>
      <c r="AF30" s="14">
        <v>0</v>
      </c>
      <c r="AG30" s="15">
        <v>0</v>
      </c>
      <c r="AH30" s="16"/>
    </row>
    <row r="31" spans="1:34" ht="162" customHeight="1" x14ac:dyDescent="0.25">
      <c r="A31" s="17" t="s">
        <v>269</v>
      </c>
      <c r="B31" s="6" t="s">
        <v>233</v>
      </c>
      <c r="C31" s="6" t="s">
        <v>241</v>
      </c>
      <c r="D31" s="6" t="s">
        <v>132</v>
      </c>
      <c r="E31" s="50"/>
      <c r="F31" s="6" t="s">
        <v>266</v>
      </c>
      <c r="G31" s="6" t="s">
        <v>267</v>
      </c>
      <c r="H31" s="6" t="s">
        <v>268</v>
      </c>
      <c r="I31" s="26" t="s">
        <v>274</v>
      </c>
      <c r="J31" s="6" t="s">
        <v>89</v>
      </c>
      <c r="K31" s="6" t="s">
        <v>140</v>
      </c>
      <c r="L31" s="18" t="s">
        <v>28</v>
      </c>
      <c r="M31" s="18" t="s">
        <v>141</v>
      </c>
      <c r="N31" s="18" t="s">
        <v>142</v>
      </c>
      <c r="O31" s="45">
        <v>2024</v>
      </c>
      <c r="P31" s="19" t="s">
        <v>270</v>
      </c>
      <c r="Q31" s="18" t="s">
        <v>114</v>
      </c>
      <c r="R31" s="20" t="s">
        <v>117</v>
      </c>
      <c r="S31" s="20" t="s">
        <v>118</v>
      </c>
      <c r="T31" s="20" t="s">
        <v>116</v>
      </c>
      <c r="U31" s="41">
        <v>1</v>
      </c>
      <c r="V31" s="41"/>
      <c r="W31" s="14">
        <v>0</v>
      </c>
      <c r="X31" s="14">
        <v>0</v>
      </c>
      <c r="Y31" s="15">
        <v>0</v>
      </c>
      <c r="Z31" s="16"/>
      <c r="AA31" s="14">
        <v>304027</v>
      </c>
      <c r="AB31" s="14">
        <v>304027</v>
      </c>
      <c r="AC31" s="15">
        <v>0.5</v>
      </c>
      <c r="AD31" s="16"/>
      <c r="AE31" s="14">
        <v>0</v>
      </c>
      <c r="AF31" s="14">
        <v>0</v>
      </c>
      <c r="AG31" s="15">
        <v>0</v>
      </c>
      <c r="AH31" s="16"/>
    </row>
    <row r="32" spans="1:34" ht="162" customHeight="1" x14ac:dyDescent="0.25">
      <c r="A32" s="17" t="s">
        <v>269</v>
      </c>
      <c r="B32" s="6" t="s">
        <v>233</v>
      </c>
      <c r="C32" s="6" t="s">
        <v>241</v>
      </c>
      <c r="D32" s="6" t="s">
        <v>144</v>
      </c>
      <c r="E32" s="6" t="s">
        <v>266</v>
      </c>
      <c r="F32" s="51" t="s">
        <v>271</v>
      </c>
      <c r="G32" s="6" t="s">
        <v>272</v>
      </c>
      <c r="H32" s="6" t="s">
        <v>273</v>
      </c>
      <c r="I32" s="26" t="s">
        <v>279</v>
      </c>
      <c r="J32" s="6" t="s">
        <v>89</v>
      </c>
      <c r="K32" s="6" t="s">
        <v>140</v>
      </c>
      <c r="L32" s="18" t="s">
        <v>28</v>
      </c>
      <c r="M32" s="18" t="s">
        <v>149</v>
      </c>
      <c r="N32" s="18" t="s">
        <v>142</v>
      </c>
      <c r="O32" s="45">
        <v>2024</v>
      </c>
      <c r="P32" s="19" t="s">
        <v>275</v>
      </c>
      <c r="Q32" s="18" t="s">
        <v>114</v>
      </c>
      <c r="R32" s="20" t="s">
        <v>117</v>
      </c>
      <c r="S32" s="20" t="s">
        <v>118</v>
      </c>
      <c r="T32" s="20" t="s">
        <v>116</v>
      </c>
      <c r="U32" s="41">
        <v>1</v>
      </c>
      <c r="V32" s="41"/>
      <c r="W32" s="14">
        <v>30</v>
      </c>
      <c r="X32" s="14">
        <v>30</v>
      </c>
      <c r="Y32" s="15">
        <v>0.25</v>
      </c>
      <c r="Z32" s="16"/>
      <c r="AA32" s="14">
        <v>124</v>
      </c>
      <c r="AB32" s="14">
        <v>124</v>
      </c>
      <c r="AC32" s="15">
        <v>0.25</v>
      </c>
      <c r="AD32" s="16"/>
      <c r="AE32" s="14">
        <v>2</v>
      </c>
      <c r="AF32" s="14">
        <v>2</v>
      </c>
      <c r="AG32" s="15">
        <v>1</v>
      </c>
      <c r="AH32" s="16"/>
    </row>
    <row r="33" spans="1:34" ht="162" customHeight="1" x14ac:dyDescent="0.25">
      <c r="A33" s="17" t="s">
        <v>269</v>
      </c>
      <c r="B33" s="6" t="s">
        <v>233</v>
      </c>
      <c r="C33" s="6" t="s">
        <v>241</v>
      </c>
      <c r="D33" s="6" t="s">
        <v>151</v>
      </c>
      <c r="E33" s="6" t="s">
        <v>266</v>
      </c>
      <c r="F33" s="51" t="s">
        <v>276</v>
      </c>
      <c r="G33" s="6" t="s">
        <v>277</v>
      </c>
      <c r="H33" s="6" t="s">
        <v>278</v>
      </c>
      <c r="I33" s="26" t="s">
        <v>280</v>
      </c>
      <c r="J33" s="6" t="s">
        <v>89</v>
      </c>
      <c r="K33" s="6" t="s">
        <v>140</v>
      </c>
      <c r="L33" s="18" t="s">
        <v>28</v>
      </c>
      <c r="M33" s="18" t="s">
        <v>149</v>
      </c>
      <c r="N33" s="18" t="s">
        <v>142</v>
      </c>
      <c r="O33" s="45">
        <v>2024</v>
      </c>
      <c r="P33" s="19" t="s">
        <v>281</v>
      </c>
      <c r="Q33" s="18" t="s">
        <v>114</v>
      </c>
      <c r="R33" s="20" t="s">
        <v>117</v>
      </c>
      <c r="S33" s="20" t="s">
        <v>118</v>
      </c>
      <c r="T33" s="20" t="s">
        <v>116</v>
      </c>
      <c r="U33" s="41">
        <v>1</v>
      </c>
      <c r="V33" s="41"/>
      <c r="W33" s="14">
        <v>5</v>
      </c>
      <c r="X33" s="14">
        <v>5</v>
      </c>
      <c r="Y33" s="15">
        <v>0.25</v>
      </c>
      <c r="Z33" s="16"/>
      <c r="AA33" s="14">
        <v>20</v>
      </c>
      <c r="AB33" s="14">
        <v>20</v>
      </c>
      <c r="AC33" s="15">
        <v>0.25</v>
      </c>
      <c r="AD33" s="16"/>
      <c r="AE33" s="14">
        <v>1</v>
      </c>
      <c r="AF33" s="14">
        <v>1</v>
      </c>
      <c r="AG33" s="15">
        <v>0.25</v>
      </c>
      <c r="AH33" s="16"/>
    </row>
    <row r="34" spans="1:34" ht="162" customHeight="1" x14ac:dyDescent="0.25">
      <c r="A34" s="17" t="s">
        <v>269</v>
      </c>
      <c r="B34" s="6" t="s">
        <v>233</v>
      </c>
      <c r="C34" s="6" t="s">
        <v>241</v>
      </c>
      <c r="D34" s="6" t="s">
        <v>156</v>
      </c>
      <c r="E34" s="6" t="s">
        <v>266</v>
      </c>
      <c r="F34" s="51" t="s">
        <v>282</v>
      </c>
      <c r="G34" s="6" t="s">
        <v>283</v>
      </c>
      <c r="H34" s="6" t="s">
        <v>284</v>
      </c>
      <c r="I34" s="26" t="s">
        <v>285</v>
      </c>
      <c r="J34" s="6" t="s">
        <v>89</v>
      </c>
      <c r="K34" s="6" t="s">
        <v>140</v>
      </c>
      <c r="L34" s="18" t="s">
        <v>28</v>
      </c>
      <c r="M34" s="18" t="s">
        <v>149</v>
      </c>
      <c r="N34" s="18" t="s">
        <v>142</v>
      </c>
      <c r="O34" s="45">
        <v>2024</v>
      </c>
      <c r="P34" s="19" t="s">
        <v>286</v>
      </c>
      <c r="Q34" s="18" t="s">
        <v>114</v>
      </c>
      <c r="R34" s="20" t="s">
        <v>117</v>
      </c>
      <c r="S34" s="20" t="s">
        <v>118</v>
      </c>
      <c r="T34" s="20" t="s">
        <v>116</v>
      </c>
      <c r="U34" s="41">
        <v>1</v>
      </c>
      <c r="V34" s="41"/>
      <c r="W34" s="14">
        <v>1</v>
      </c>
      <c r="X34" s="14">
        <v>1</v>
      </c>
      <c r="Y34" s="15">
        <v>0.25</v>
      </c>
      <c r="Z34" s="16"/>
      <c r="AA34" s="14">
        <v>52</v>
      </c>
      <c r="AB34" s="14">
        <v>52</v>
      </c>
      <c r="AC34" s="15">
        <v>0.25</v>
      </c>
      <c r="AD34" s="16"/>
      <c r="AE34" s="14">
        <v>10</v>
      </c>
      <c r="AF34" s="14">
        <v>10</v>
      </c>
      <c r="AG34" s="15">
        <v>0.25</v>
      </c>
      <c r="AH34" s="16"/>
    </row>
    <row r="35" spans="1:34" ht="162" customHeight="1" x14ac:dyDescent="0.25">
      <c r="A35" s="17" t="s">
        <v>269</v>
      </c>
      <c r="B35" s="6" t="s">
        <v>233</v>
      </c>
      <c r="C35" s="6" t="s">
        <v>241</v>
      </c>
      <c r="D35" s="6" t="s">
        <v>161</v>
      </c>
      <c r="E35" s="6" t="s">
        <v>266</v>
      </c>
      <c r="F35" s="51" t="s">
        <v>287</v>
      </c>
      <c r="G35" s="6" t="s">
        <v>288</v>
      </c>
      <c r="H35" s="6" t="s">
        <v>289</v>
      </c>
      <c r="I35" s="26" t="s">
        <v>302</v>
      </c>
      <c r="J35" s="6" t="s">
        <v>89</v>
      </c>
      <c r="K35" s="6" t="s">
        <v>140</v>
      </c>
      <c r="L35" s="18" t="s">
        <v>28</v>
      </c>
      <c r="M35" s="18" t="s">
        <v>149</v>
      </c>
      <c r="N35" s="18" t="s">
        <v>142</v>
      </c>
      <c r="O35" s="45">
        <v>2024</v>
      </c>
      <c r="P35" s="19" t="s">
        <v>290</v>
      </c>
      <c r="Q35" s="18" t="s">
        <v>114</v>
      </c>
      <c r="R35" s="20" t="s">
        <v>117</v>
      </c>
      <c r="S35" s="20" t="s">
        <v>118</v>
      </c>
      <c r="T35" s="20" t="s">
        <v>116</v>
      </c>
      <c r="U35" s="41">
        <v>1</v>
      </c>
      <c r="V35" s="41"/>
      <c r="W35" s="14">
        <v>17</v>
      </c>
      <c r="X35" s="14">
        <v>17</v>
      </c>
      <c r="Y35" s="15">
        <v>0.25</v>
      </c>
      <c r="Z35" s="16"/>
      <c r="AA35" s="14">
        <v>1</v>
      </c>
      <c r="AB35" s="14">
        <v>1</v>
      </c>
      <c r="AC35" s="15">
        <v>0.25</v>
      </c>
      <c r="AD35" s="16"/>
      <c r="AE35" s="14">
        <v>19</v>
      </c>
      <c r="AF35" s="14">
        <v>19</v>
      </c>
      <c r="AG35" s="15">
        <v>0.25</v>
      </c>
      <c r="AH35" s="16"/>
    </row>
    <row r="36" spans="1:34" ht="162" customHeight="1" x14ac:dyDescent="0.25">
      <c r="A36" s="17" t="s">
        <v>269</v>
      </c>
      <c r="B36" s="6" t="s">
        <v>233</v>
      </c>
      <c r="C36" s="6" t="s">
        <v>241</v>
      </c>
      <c r="D36" s="6" t="s">
        <v>187</v>
      </c>
      <c r="E36" s="47"/>
      <c r="F36" s="51" t="s">
        <v>291</v>
      </c>
      <c r="G36" s="6" t="s">
        <v>294</v>
      </c>
      <c r="H36" s="6" t="s">
        <v>292</v>
      </c>
      <c r="I36" s="26" t="s">
        <v>296</v>
      </c>
      <c r="J36" s="6" t="s">
        <v>89</v>
      </c>
      <c r="K36" s="6" t="s">
        <v>140</v>
      </c>
      <c r="L36" s="18" t="s">
        <v>28</v>
      </c>
      <c r="M36" s="18" t="s">
        <v>141</v>
      </c>
      <c r="N36" s="18" t="s">
        <v>142</v>
      </c>
      <c r="O36" s="45">
        <v>2024</v>
      </c>
      <c r="P36" s="19" t="s">
        <v>293</v>
      </c>
      <c r="Q36" s="18" t="s">
        <v>114</v>
      </c>
      <c r="R36" s="20" t="s">
        <v>117</v>
      </c>
      <c r="S36" s="20" t="s">
        <v>118</v>
      </c>
      <c r="T36" s="20" t="s">
        <v>116</v>
      </c>
      <c r="U36" s="41">
        <v>1</v>
      </c>
      <c r="V36" s="41"/>
      <c r="W36" s="14">
        <v>0</v>
      </c>
      <c r="X36" s="14">
        <v>0</v>
      </c>
      <c r="Y36" s="15">
        <v>0</v>
      </c>
      <c r="Z36" s="16"/>
      <c r="AA36" s="14">
        <v>81781</v>
      </c>
      <c r="AB36" s="14">
        <v>84690</v>
      </c>
      <c r="AC36" s="15">
        <v>0.61</v>
      </c>
      <c r="AD36" s="16"/>
      <c r="AE36" s="14">
        <v>0</v>
      </c>
      <c r="AF36" s="14">
        <v>0</v>
      </c>
      <c r="AG36" s="15">
        <v>0</v>
      </c>
      <c r="AH36" s="16"/>
    </row>
    <row r="37" spans="1:34" ht="162" customHeight="1" x14ac:dyDescent="0.25">
      <c r="A37" s="17" t="s">
        <v>269</v>
      </c>
      <c r="B37" s="6" t="s">
        <v>233</v>
      </c>
      <c r="C37" s="6" t="s">
        <v>241</v>
      </c>
      <c r="D37" s="6" t="s">
        <v>192</v>
      </c>
      <c r="E37" s="51" t="s">
        <v>291</v>
      </c>
      <c r="F37" s="51" t="s">
        <v>295</v>
      </c>
      <c r="G37" s="6" t="s">
        <v>272</v>
      </c>
      <c r="H37" s="6" t="s">
        <v>273</v>
      </c>
      <c r="I37" s="26" t="s">
        <v>301</v>
      </c>
      <c r="J37" s="6" t="s">
        <v>89</v>
      </c>
      <c r="K37" s="6" t="s">
        <v>140</v>
      </c>
      <c r="L37" s="18" t="s">
        <v>28</v>
      </c>
      <c r="M37" s="18" t="s">
        <v>149</v>
      </c>
      <c r="N37" s="18" t="s">
        <v>142</v>
      </c>
      <c r="O37" s="45">
        <v>2024</v>
      </c>
      <c r="P37" s="19" t="s">
        <v>297</v>
      </c>
      <c r="Q37" s="18" t="s">
        <v>114</v>
      </c>
      <c r="R37" s="20" t="s">
        <v>117</v>
      </c>
      <c r="S37" s="20" t="s">
        <v>118</v>
      </c>
      <c r="T37" s="20" t="s">
        <v>116</v>
      </c>
      <c r="U37" s="41">
        <v>1</v>
      </c>
      <c r="V37" s="41"/>
      <c r="W37" s="14">
        <v>13</v>
      </c>
      <c r="X37" s="14">
        <v>13</v>
      </c>
      <c r="Y37" s="15">
        <v>0.25</v>
      </c>
      <c r="Z37" s="16"/>
      <c r="AA37" s="14">
        <v>19</v>
      </c>
      <c r="AB37" s="14">
        <v>19</v>
      </c>
      <c r="AC37" s="15">
        <v>0.25</v>
      </c>
      <c r="AD37" s="16"/>
      <c r="AE37" s="14">
        <v>4</v>
      </c>
      <c r="AF37" s="14">
        <v>4</v>
      </c>
      <c r="AG37" s="15">
        <v>0.25</v>
      </c>
      <c r="AH37" s="16"/>
    </row>
    <row r="38" spans="1:34" ht="162" customHeight="1" x14ac:dyDescent="0.25">
      <c r="A38" s="17" t="s">
        <v>269</v>
      </c>
      <c r="B38" s="6" t="s">
        <v>233</v>
      </c>
      <c r="C38" s="6" t="s">
        <v>241</v>
      </c>
      <c r="D38" s="6" t="s">
        <v>197</v>
      </c>
      <c r="E38" s="51" t="s">
        <v>291</v>
      </c>
      <c r="F38" s="51" t="s">
        <v>298</v>
      </c>
      <c r="G38" s="6" t="s">
        <v>299</v>
      </c>
      <c r="H38" s="6" t="s">
        <v>300</v>
      </c>
      <c r="I38" s="26" t="s">
        <v>307</v>
      </c>
      <c r="J38" s="6" t="s">
        <v>89</v>
      </c>
      <c r="K38" s="6" t="s">
        <v>140</v>
      </c>
      <c r="L38" s="18" t="s">
        <v>28</v>
      </c>
      <c r="M38" s="18" t="s">
        <v>149</v>
      </c>
      <c r="N38" s="41">
        <v>1</v>
      </c>
      <c r="O38" s="45">
        <v>2024</v>
      </c>
      <c r="P38" s="19" t="s">
        <v>303</v>
      </c>
      <c r="Q38" s="18" t="s">
        <v>114</v>
      </c>
      <c r="R38" s="20" t="s">
        <v>117</v>
      </c>
      <c r="S38" s="20" t="s">
        <v>118</v>
      </c>
      <c r="T38" s="20" t="s">
        <v>116</v>
      </c>
      <c r="U38" s="49">
        <v>4</v>
      </c>
      <c r="V38" s="49"/>
      <c r="W38" s="14">
        <v>1</v>
      </c>
      <c r="X38" s="14">
        <v>2</v>
      </c>
      <c r="Y38" s="15">
        <v>0.5</v>
      </c>
      <c r="Z38" s="16"/>
      <c r="AA38" s="14">
        <v>1</v>
      </c>
      <c r="AB38" s="14">
        <v>1</v>
      </c>
      <c r="AC38" s="15">
        <v>0.25</v>
      </c>
      <c r="AD38" s="16"/>
      <c r="AE38" s="14">
        <v>0</v>
      </c>
      <c r="AF38" s="14">
        <v>0</v>
      </c>
      <c r="AG38" s="15">
        <v>0</v>
      </c>
      <c r="AH38" s="16"/>
    </row>
    <row r="39" spans="1:34" ht="162" customHeight="1" x14ac:dyDescent="0.25">
      <c r="A39" s="17" t="s">
        <v>269</v>
      </c>
      <c r="B39" s="6" t="s">
        <v>233</v>
      </c>
      <c r="C39" s="6" t="s">
        <v>241</v>
      </c>
      <c r="D39" s="6" t="s">
        <v>215</v>
      </c>
      <c r="E39" s="51" t="s">
        <v>291</v>
      </c>
      <c r="F39" s="51" t="s">
        <v>304</v>
      </c>
      <c r="G39" s="6" t="s">
        <v>305</v>
      </c>
      <c r="H39" s="6" t="s">
        <v>306</v>
      </c>
      <c r="I39" s="26" t="s">
        <v>308</v>
      </c>
      <c r="J39" s="6" t="s">
        <v>89</v>
      </c>
      <c r="K39" s="6" t="s">
        <v>140</v>
      </c>
      <c r="L39" s="18" t="s">
        <v>28</v>
      </c>
      <c r="M39" s="18" t="s">
        <v>149</v>
      </c>
      <c r="N39" s="41">
        <v>1</v>
      </c>
      <c r="O39" s="45">
        <v>2024</v>
      </c>
      <c r="P39" s="19" t="s">
        <v>650</v>
      </c>
      <c r="Q39" s="18" t="s">
        <v>114</v>
      </c>
      <c r="R39" s="20" t="s">
        <v>117</v>
      </c>
      <c r="S39" s="20" t="s">
        <v>118</v>
      </c>
      <c r="T39" s="20" t="s">
        <v>116</v>
      </c>
      <c r="U39" s="49">
        <v>52</v>
      </c>
      <c r="V39" s="49"/>
      <c r="W39" s="14">
        <v>13</v>
      </c>
      <c r="X39" s="14">
        <v>12</v>
      </c>
      <c r="Y39" s="15">
        <v>0.23</v>
      </c>
      <c r="Z39" s="16"/>
      <c r="AA39" s="14">
        <v>13</v>
      </c>
      <c r="AB39" s="14">
        <v>11</v>
      </c>
      <c r="AC39" s="15">
        <v>0.21</v>
      </c>
      <c r="AD39" s="16"/>
      <c r="AE39" s="14">
        <v>13</v>
      </c>
      <c r="AF39" s="14">
        <v>9</v>
      </c>
      <c r="AG39" s="15">
        <v>0.17</v>
      </c>
      <c r="AH39" s="16"/>
    </row>
    <row r="40" spans="1:34" ht="162" customHeight="1" x14ac:dyDescent="0.25">
      <c r="A40" s="17" t="s">
        <v>269</v>
      </c>
      <c r="B40" s="6" t="s">
        <v>233</v>
      </c>
      <c r="C40" s="6" t="s">
        <v>241</v>
      </c>
      <c r="D40" s="6" t="s">
        <v>309</v>
      </c>
      <c r="E40" s="47"/>
      <c r="F40" s="51" t="s">
        <v>310</v>
      </c>
      <c r="G40" s="6" t="s">
        <v>311</v>
      </c>
      <c r="H40" s="6" t="s">
        <v>312</v>
      </c>
      <c r="I40" s="26" t="s">
        <v>313</v>
      </c>
      <c r="J40" s="6" t="s">
        <v>89</v>
      </c>
      <c r="K40" s="6" t="s">
        <v>140</v>
      </c>
      <c r="L40" s="18" t="s">
        <v>28</v>
      </c>
      <c r="M40" s="18" t="s">
        <v>141</v>
      </c>
      <c r="N40" s="41">
        <v>1</v>
      </c>
      <c r="O40" s="45">
        <v>2024</v>
      </c>
      <c r="P40" s="19" t="s">
        <v>314</v>
      </c>
      <c r="Q40" s="18" t="s">
        <v>114</v>
      </c>
      <c r="R40" s="20" t="s">
        <v>117</v>
      </c>
      <c r="S40" s="20" t="s">
        <v>118</v>
      </c>
      <c r="T40" s="20" t="s">
        <v>116</v>
      </c>
      <c r="U40" s="49">
        <v>5293</v>
      </c>
      <c r="V40" s="49"/>
      <c r="W40" s="14">
        <v>0</v>
      </c>
      <c r="X40" s="14">
        <v>0</v>
      </c>
      <c r="Y40" s="57">
        <v>0</v>
      </c>
      <c r="Z40" s="16"/>
      <c r="AA40" s="14">
        <v>4447</v>
      </c>
      <c r="AB40" s="14">
        <v>3655</v>
      </c>
      <c r="AC40" s="57">
        <v>0.69210000000000005</v>
      </c>
      <c r="AD40" s="16"/>
      <c r="AE40" s="14">
        <v>0</v>
      </c>
      <c r="AF40" s="14">
        <v>0</v>
      </c>
      <c r="AG40" s="15">
        <v>0</v>
      </c>
      <c r="AH40" s="16"/>
    </row>
    <row r="41" spans="1:34" ht="162" customHeight="1" x14ac:dyDescent="0.25">
      <c r="A41" s="17" t="s">
        <v>269</v>
      </c>
      <c r="B41" s="6" t="s">
        <v>233</v>
      </c>
      <c r="C41" s="6" t="s">
        <v>241</v>
      </c>
      <c r="D41" s="6" t="s">
        <v>315</v>
      </c>
      <c r="E41" s="51" t="s">
        <v>310</v>
      </c>
      <c r="F41" s="51" t="s">
        <v>316</v>
      </c>
      <c r="G41" s="6" t="s">
        <v>317</v>
      </c>
      <c r="H41" s="6" t="s">
        <v>318</v>
      </c>
      <c r="I41" s="26" t="s">
        <v>319</v>
      </c>
      <c r="J41" s="6" t="s">
        <v>89</v>
      </c>
      <c r="K41" s="6" t="s">
        <v>140</v>
      </c>
      <c r="L41" s="18" t="s">
        <v>28</v>
      </c>
      <c r="M41" s="18" t="s">
        <v>149</v>
      </c>
      <c r="N41" s="41">
        <v>1</v>
      </c>
      <c r="O41" s="45">
        <v>2024</v>
      </c>
      <c r="P41" s="19" t="s">
        <v>320</v>
      </c>
      <c r="Q41" s="18" t="s">
        <v>114</v>
      </c>
      <c r="R41" s="20" t="s">
        <v>117</v>
      </c>
      <c r="S41" s="20" t="s">
        <v>118</v>
      </c>
      <c r="T41" s="20" t="s">
        <v>116</v>
      </c>
      <c r="U41" s="49">
        <v>12</v>
      </c>
      <c r="V41" s="49"/>
      <c r="W41" s="14">
        <v>3</v>
      </c>
      <c r="X41" s="14">
        <v>1</v>
      </c>
      <c r="Y41" s="15">
        <v>0.08</v>
      </c>
      <c r="Z41" s="16"/>
      <c r="AA41" s="14">
        <v>3</v>
      </c>
      <c r="AB41" s="14">
        <v>4</v>
      </c>
      <c r="AC41" s="15">
        <v>0.33</v>
      </c>
      <c r="AD41" s="16"/>
      <c r="AE41" s="14">
        <v>3</v>
      </c>
      <c r="AF41" s="14">
        <v>3</v>
      </c>
      <c r="AG41" s="15">
        <v>0.25</v>
      </c>
      <c r="AH41" s="16"/>
    </row>
    <row r="42" spans="1:34" ht="162" customHeight="1" x14ac:dyDescent="0.25">
      <c r="A42" s="17" t="s">
        <v>269</v>
      </c>
      <c r="B42" s="6" t="s">
        <v>233</v>
      </c>
      <c r="C42" s="6" t="s">
        <v>241</v>
      </c>
      <c r="D42" s="6" t="s">
        <v>321</v>
      </c>
      <c r="E42" s="51" t="s">
        <v>310</v>
      </c>
      <c r="F42" s="51" t="s">
        <v>322</v>
      </c>
      <c r="G42" s="6" t="s">
        <v>323</v>
      </c>
      <c r="H42" s="6" t="s">
        <v>324</v>
      </c>
      <c r="I42" s="26" t="s">
        <v>329</v>
      </c>
      <c r="J42" s="6" t="s">
        <v>89</v>
      </c>
      <c r="K42" s="6" t="s">
        <v>140</v>
      </c>
      <c r="L42" s="18" t="s">
        <v>28</v>
      </c>
      <c r="M42" s="18" t="s">
        <v>149</v>
      </c>
      <c r="N42" s="41">
        <v>1</v>
      </c>
      <c r="O42" s="45">
        <v>2024</v>
      </c>
      <c r="P42" s="19" t="s">
        <v>320</v>
      </c>
      <c r="Q42" s="18" t="s">
        <v>114</v>
      </c>
      <c r="R42" s="20" t="s">
        <v>117</v>
      </c>
      <c r="S42" s="20" t="s">
        <v>118</v>
      </c>
      <c r="T42" s="20" t="s">
        <v>116</v>
      </c>
      <c r="U42" s="49">
        <v>63</v>
      </c>
      <c r="V42" s="49"/>
      <c r="W42" s="14">
        <v>27</v>
      </c>
      <c r="X42" s="14">
        <v>11</v>
      </c>
      <c r="Y42" s="15">
        <v>0.17</v>
      </c>
      <c r="Z42" s="16"/>
      <c r="AA42" s="14">
        <v>27</v>
      </c>
      <c r="AB42" s="14">
        <v>40</v>
      </c>
      <c r="AC42" s="15">
        <v>0.63</v>
      </c>
      <c r="AD42" s="16"/>
      <c r="AE42" s="14">
        <v>9</v>
      </c>
      <c r="AF42" s="14">
        <v>0</v>
      </c>
      <c r="AG42" s="15">
        <v>0</v>
      </c>
      <c r="AH42" s="16"/>
    </row>
    <row r="43" spans="1:34" ht="171.75" customHeight="1" x14ac:dyDescent="0.25">
      <c r="A43" s="17" t="s">
        <v>269</v>
      </c>
      <c r="B43" s="6" t="s">
        <v>233</v>
      </c>
      <c r="C43" s="6" t="s">
        <v>241</v>
      </c>
      <c r="D43" s="6" t="s">
        <v>325</v>
      </c>
      <c r="E43" s="51" t="s">
        <v>310</v>
      </c>
      <c r="F43" s="51" t="s">
        <v>327</v>
      </c>
      <c r="G43" s="6" t="s">
        <v>326</v>
      </c>
      <c r="H43" s="6" t="s">
        <v>328</v>
      </c>
      <c r="I43" s="26" t="s">
        <v>330</v>
      </c>
      <c r="J43" s="6" t="s">
        <v>89</v>
      </c>
      <c r="K43" s="6" t="s">
        <v>140</v>
      </c>
      <c r="L43" s="18" t="s">
        <v>28</v>
      </c>
      <c r="M43" s="18" t="s">
        <v>149</v>
      </c>
      <c r="N43" s="41">
        <v>1</v>
      </c>
      <c r="O43" s="45">
        <v>2024</v>
      </c>
      <c r="P43" s="19" t="s">
        <v>331</v>
      </c>
      <c r="Q43" s="18" t="s">
        <v>114</v>
      </c>
      <c r="R43" s="20" t="s">
        <v>117</v>
      </c>
      <c r="S43" s="20" t="s">
        <v>118</v>
      </c>
      <c r="T43" s="20" t="s">
        <v>116</v>
      </c>
      <c r="U43" s="49">
        <v>5182</v>
      </c>
      <c r="V43" s="49"/>
      <c r="W43" s="14">
        <v>1899</v>
      </c>
      <c r="X43" s="14">
        <v>50</v>
      </c>
      <c r="Y43" s="15">
        <v>0.01</v>
      </c>
      <c r="Z43" s="16"/>
      <c r="AA43" s="14">
        <v>2470</v>
      </c>
      <c r="AB43" s="14">
        <v>3588</v>
      </c>
      <c r="AC43" s="15">
        <v>0.69</v>
      </c>
      <c r="AD43" s="16"/>
      <c r="AE43" s="14">
        <v>813</v>
      </c>
      <c r="AF43" s="14">
        <v>1329</v>
      </c>
      <c r="AG43" s="15">
        <v>0.245</v>
      </c>
      <c r="AH43" s="16"/>
    </row>
    <row r="44" spans="1:34" ht="162" customHeight="1" x14ac:dyDescent="0.25">
      <c r="A44" s="17" t="s">
        <v>269</v>
      </c>
      <c r="B44" s="6" t="s">
        <v>233</v>
      </c>
      <c r="C44" s="6" t="s">
        <v>241</v>
      </c>
      <c r="D44" s="6" t="s">
        <v>332</v>
      </c>
      <c r="E44" s="51" t="s">
        <v>310</v>
      </c>
      <c r="F44" s="51" t="s">
        <v>333</v>
      </c>
      <c r="G44" s="6" t="s">
        <v>334</v>
      </c>
      <c r="H44" s="6" t="s">
        <v>335</v>
      </c>
      <c r="I44" s="26" t="s">
        <v>336</v>
      </c>
      <c r="J44" s="6" t="s">
        <v>89</v>
      </c>
      <c r="K44" s="6" t="s">
        <v>140</v>
      </c>
      <c r="L44" s="18" t="s">
        <v>28</v>
      </c>
      <c r="M44" s="18" t="s">
        <v>149</v>
      </c>
      <c r="N44" s="41">
        <v>1</v>
      </c>
      <c r="O44" s="45">
        <v>2024</v>
      </c>
      <c r="P44" s="19" t="s">
        <v>337</v>
      </c>
      <c r="Q44" s="18" t="s">
        <v>114</v>
      </c>
      <c r="R44" s="20" t="s">
        <v>117</v>
      </c>
      <c r="S44" s="20" t="s">
        <v>118</v>
      </c>
      <c r="T44" s="20" t="s">
        <v>116</v>
      </c>
      <c r="U44" s="49">
        <v>24</v>
      </c>
      <c r="V44" s="49"/>
      <c r="W44" s="14">
        <v>6</v>
      </c>
      <c r="X44" s="14">
        <v>1</v>
      </c>
      <c r="Y44" s="15">
        <v>0.04</v>
      </c>
      <c r="Z44" s="16"/>
      <c r="AA44" s="14">
        <v>6</v>
      </c>
      <c r="AB44" s="14">
        <v>6</v>
      </c>
      <c r="AC44" s="15">
        <v>0.25</v>
      </c>
      <c r="AD44" s="16"/>
      <c r="AE44" s="14">
        <v>6</v>
      </c>
      <c r="AF44" s="14">
        <v>0</v>
      </c>
      <c r="AG44" s="15">
        <v>0</v>
      </c>
      <c r="AH44" s="16"/>
    </row>
    <row r="45" spans="1:34" ht="162" customHeight="1" x14ac:dyDescent="0.25">
      <c r="A45" s="17" t="s">
        <v>269</v>
      </c>
      <c r="B45" s="6" t="s">
        <v>233</v>
      </c>
      <c r="C45" s="6" t="s">
        <v>241</v>
      </c>
      <c r="D45" s="6" t="s">
        <v>338</v>
      </c>
      <c r="E45" s="51" t="s">
        <v>310</v>
      </c>
      <c r="F45" s="51" t="s">
        <v>339</v>
      </c>
      <c r="G45" s="6" t="s">
        <v>340</v>
      </c>
      <c r="H45" s="6" t="s">
        <v>341</v>
      </c>
      <c r="I45" s="26" t="s">
        <v>343</v>
      </c>
      <c r="J45" s="6" t="s">
        <v>89</v>
      </c>
      <c r="K45" s="6" t="s">
        <v>140</v>
      </c>
      <c r="L45" s="18" t="s">
        <v>28</v>
      </c>
      <c r="M45" s="18" t="s">
        <v>149</v>
      </c>
      <c r="N45" s="41">
        <v>1</v>
      </c>
      <c r="O45" s="45">
        <v>2024</v>
      </c>
      <c r="P45" s="19" t="s">
        <v>342</v>
      </c>
      <c r="Q45" s="18" t="s">
        <v>114</v>
      </c>
      <c r="R45" s="20" t="s">
        <v>117</v>
      </c>
      <c r="S45" s="20" t="s">
        <v>118</v>
      </c>
      <c r="T45" s="20" t="s">
        <v>116</v>
      </c>
      <c r="U45" s="49">
        <v>24</v>
      </c>
      <c r="V45" s="49"/>
      <c r="W45" s="14">
        <v>6</v>
      </c>
      <c r="X45" s="14">
        <v>8</v>
      </c>
      <c r="Y45" s="15">
        <v>0.33</v>
      </c>
      <c r="Z45" s="16"/>
      <c r="AA45" s="14">
        <v>6</v>
      </c>
      <c r="AB45" s="14">
        <v>6</v>
      </c>
      <c r="AC45" s="15">
        <v>0.25</v>
      </c>
      <c r="AD45" s="16"/>
      <c r="AE45" s="14">
        <v>6</v>
      </c>
      <c r="AF45" s="14">
        <v>6</v>
      </c>
      <c r="AG45" s="15">
        <v>0.25</v>
      </c>
      <c r="AH45" s="16"/>
    </row>
    <row r="46" spans="1:34" ht="177.75" customHeight="1" x14ac:dyDescent="0.25">
      <c r="A46" s="17" t="s">
        <v>269</v>
      </c>
      <c r="B46" s="6" t="s">
        <v>233</v>
      </c>
      <c r="C46" s="6" t="s">
        <v>241</v>
      </c>
      <c r="D46" s="6" t="s">
        <v>344</v>
      </c>
      <c r="E46" s="47"/>
      <c r="G46" s="6" t="s">
        <v>346</v>
      </c>
      <c r="H46" s="6" t="s">
        <v>347</v>
      </c>
      <c r="I46" s="26" t="s">
        <v>348</v>
      </c>
      <c r="J46" s="6" t="s">
        <v>89</v>
      </c>
      <c r="K46" s="6" t="s">
        <v>140</v>
      </c>
      <c r="L46" s="18" t="s">
        <v>28</v>
      </c>
      <c r="M46" s="18" t="s">
        <v>141</v>
      </c>
      <c r="N46" s="41" t="s">
        <v>142</v>
      </c>
      <c r="O46" s="45">
        <v>2024</v>
      </c>
      <c r="P46" s="19" t="s">
        <v>349</v>
      </c>
      <c r="Q46" s="18" t="s">
        <v>114</v>
      </c>
      <c r="R46" s="20" t="s">
        <v>117</v>
      </c>
      <c r="S46" s="20" t="s">
        <v>118</v>
      </c>
      <c r="T46" s="20" t="s">
        <v>116</v>
      </c>
      <c r="U46" s="49">
        <v>268</v>
      </c>
      <c r="V46" s="49"/>
      <c r="W46" s="14">
        <v>0</v>
      </c>
      <c r="X46" s="14">
        <v>0</v>
      </c>
      <c r="Y46" s="15">
        <v>0</v>
      </c>
      <c r="Z46" s="16"/>
      <c r="AA46" s="14">
        <v>268</v>
      </c>
      <c r="AB46" s="14">
        <v>268</v>
      </c>
      <c r="AC46" s="15">
        <v>1</v>
      </c>
      <c r="AD46" s="16"/>
      <c r="AE46" s="14">
        <v>0</v>
      </c>
      <c r="AF46" s="59">
        <v>0</v>
      </c>
      <c r="AG46" s="15">
        <v>0</v>
      </c>
      <c r="AH46" s="16"/>
    </row>
    <row r="47" spans="1:34" ht="177.75" customHeight="1" x14ac:dyDescent="0.25">
      <c r="A47" s="17" t="s">
        <v>269</v>
      </c>
      <c r="B47" s="6" t="s">
        <v>233</v>
      </c>
      <c r="C47" s="6" t="s">
        <v>241</v>
      </c>
      <c r="D47" s="6" t="s">
        <v>350</v>
      </c>
      <c r="E47" s="51" t="s">
        <v>345</v>
      </c>
      <c r="G47" s="6" t="s">
        <v>351</v>
      </c>
      <c r="H47" s="6" t="s">
        <v>352</v>
      </c>
      <c r="I47" s="26" t="s">
        <v>357</v>
      </c>
      <c r="J47" s="6" t="s">
        <v>89</v>
      </c>
      <c r="K47" s="6" t="s">
        <v>140</v>
      </c>
      <c r="L47" s="18" t="s">
        <v>28</v>
      </c>
      <c r="M47" s="18" t="s">
        <v>149</v>
      </c>
      <c r="N47" s="41" t="s">
        <v>142</v>
      </c>
      <c r="O47" s="45">
        <v>2024</v>
      </c>
      <c r="P47" s="19" t="s">
        <v>353</v>
      </c>
      <c r="Q47" s="18" t="s">
        <v>114</v>
      </c>
      <c r="R47" s="20" t="s">
        <v>117</v>
      </c>
      <c r="S47" s="20" t="s">
        <v>118</v>
      </c>
      <c r="T47" s="20" t="s">
        <v>116</v>
      </c>
      <c r="U47" s="49">
        <v>2</v>
      </c>
      <c r="V47" s="49"/>
      <c r="W47" s="14">
        <v>0</v>
      </c>
      <c r="X47" s="14">
        <v>0</v>
      </c>
      <c r="Y47" s="15">
        <v>0</v>
      </c>
      <c r="Z47" s="16"/>
      <c r="AA47" s="14">
        <v>1</v>
      </c>
      <c r="AB47" s="14">
        <v>1</v>
      </c>
      <c r="AC47" s="15">
        <v>0.5</v>
      </c>
      <c r="AD47" s="16"/>
      <c r="AE47" s="14">
        <v>0</v>
      </c>
      <c r="AF47" s="14">
        <v>0</v>
      </c>
      <c r="AG47" s="15">
        <v>0</v>
      </c>
      <c r="AH47" s="16"/>
    </row>
    <row r="48" spans="1:34" ht="177.75" customHeight="1" x14ac:dyDescent="0.25">
      <c r="A48" s="17" t="s">
        <v>269</v>
      </c>
      <c r="B48" s="6" t="s">
        <v>233</v>
      </c>
      <c r="C48" s="6" t="s">
        <v>241</v>
      </c>
      <c r="D48" s="6" t="s">
        <v>354</v>
      </c>
      <c r="E48" s="51" t="s">
        <v>345</v>
      </c>
      <c r="G48" s="6" t="s">
        <v>355</v>
      </c>
      <c r="H48" s="6" t="s">
        <v>356</v>
      </c>
      <c r="I48" s="26" t="s">
        <v>363</v>
      </c>
      <c r="J48" s="6" t="s">
        <v>89</v>
      </c>
      <c r="K48" s="6" t="s">
        <v>140</v>
      </c>
      <c r="L48" s="18" t="s">
        <v>28</v>
      </c>
      <c r="M48" s="18" t="s">
        <v>149</v>
      </c>
      <c r="N48" s="41" t="s">
        <v>142</v>
      </c>
      <c r="O48" s="45">
        <v>2024</v>
      </c>
      <c r="P48" s="19" t="s">
        <v>358</v>
      </c>
      <c r="Q48" s="18" t="s">
        <v>114</v>
      </c>
      <c r="R48" s="20" t="s">
        <v>117</v>
      </c>
      <c r="S48" s="20" t="s">
        <v>118</v>
      </c>
      <c r="T48" s="20" t="s">
        <v>116</v>
      </c>
      <c r="U48" s="49">
        <v>2</v>
      </c>
      <c r="V48" s="49"/>
      <c r="W48" s="14">
        <v>0</v>
      </c>
      <c r="X48" s="14">
        <v>0</v>
      </c>
      <c r="Y48" s="15">
        <v>0</v>
      </c>
      <c r="Z48" s="16"/>
      <c r="AA48" s="14">
        <v>1</v>
      </c>
      <c r="AB48" s="14">
        <v>1</v>
      </c>
      <c r="AC48" s="15">
        <v>0.5</v>
      </c>
      <c r="AD48" s="16"/>
      <c r="AE48" s="14">
        <v>0</v>
      </c>
      <c r="AF48" s="14">
        <v>0</v>
      </c>
      <c r="AG48" s="15">
        <v>0</v>
      </c>
      <c r="AH48" s="16"/>
    </row>
    <row r="49" spans="1:34" ht="177.75" customHeight="1" x14ac:dyDescent="0.25">
      <c r="A49" s="17" t="s">
        <v>269</v>
      </c>
      <c r="B49" s="6" t="s">
        <v>233</v>
      </c>
      <c r="C49" s="6" t="s">
        <v>241</v>
      </c>
      <c r="D49" s="6" t="s">
        <v>359</v>
      </c>
      <c r="E49" s="48"/>
      <c r="G49" s="6" t="s">
        <v>361</v>
      </c>
      <c r="H49" s="6" t="s">
        <v>362</v>
      </c>
      <c r="I49" s="26" t="s">
        <v>364</v>
      </c>
      <c r="J49" s="6" t="s">
        <v>89</v>
      </c>
      <c r="K49" s="6" t="s">
        <v>140</v>
      </c>
      <c r="L49" s="18" t="s">
        <v>28</v>
      </c>
      <c r="M49" s="18" t="s">
        <v>141</v>
      </c>
      <c r="N49" s="41" t="s">
        <v>142</v>
      </c>
      <c r="O49" s="45">
        <v>2024</v>
      </c>
      <c r="P49" s="19" t="s">
        <v>365</v>
      </c>
      <c r="Q49" s="18" t="s">
        <v>114</v>
      </c>
      <c r="R49" s="20" t="s">
        <v>117</v>
      </c>
      <c r="S49" s="20" t="s">
        <v>118</v>
      </c>
      <c r="T49" s="20" t="s">
        <v>116</v>
      </c>
      <c r="U49" s="41">
        <v>1</v>
      </c>
      <c r="V49" s="41"/>
      <c r="W49" s="14">
        <v>0</v>
      </c>
      <c r="X49" s="14">
        <v>0</v>
      </c>
      <c r="Y49" s="15">
        <v>0</v>
      </c>
      <c r="Z49" s="16"/>
      <c r="AA49" s="14">
        <v>62</v>
      </c>
      <c r="AB49" s="14">
        <v>62</v>
      </c>
      <c r="AC49" s="15">
        <v>0.5</v>
      </c>
      <c r="AD49" s="16"/>
      <c r="AE49" s="14">
        <v>0</v>
      </c>
      <c r="AF49" s="14">
        <v>0</v>
      </c>
      <c r="AG49" s="15">
        <v>0</v>
      </c>
      <c r="AH49" s="16"/>
    </row>
    <row r="50" spans="1:34" ht="177.75" customHeight="1" x14ac:dyDescent="0.25">
      <c r="A50" s="17" t="s">
        <v>269</v>
      </c>
      <c r="B50" s="6" t="s">
        <v>233</v>
      </c>
      <c r="C50" s="6" t="s">
        <v>241</v>
      </c>
      <c r="D50" s="6" t="s">
        <v>366</v>
      </c>
      <c r="E50" s="51" t="s">
        <v>360</v>
      </c>
      <c r="G50" s="6" t="s">
        <v>367</v>
      </c>
      <c r="H50" s="6" t="s">
        <v>368</v>
      </c>
      <c r="I50" s="26" t="s">
        <v>369</v>
      </c>
      <c r="J50" s="6" t="s">
        <v>89</v>
      </c>
      <c r="K50" s="6" t="s">
        <v>140</v>
      </c>
      <c r="L50" s="18" t="s">
        <v>28</v>
      </c>
      <c r="M50" s="18" t="s">
        <v>149</v>
      </c>
      <c r="N50" s="41" t="s">
        <v>142</v>
      </c>
      <c r="O50" s="45">
        <v>2024</v>
      </c>
      <c r="P50" s="19" t="s">
        <v>370</v>
      </c>
      <c r="Q50" s="18" t="s">
        <v>114</v>
      </c>
      <c r="R50" s="20" t="s">
        <v>117</v>
      </c>
      <c r="S50" s="20" t="s">
        <v>118</v>
      </c>
      <c r="T50" s="20" t="s">
        <v>116</v>
      </c>
      <c r="U50" s="41">
        <v>1</v>
      </c>
      <c r="V50" s="41"/>
      <c r="W50" s="14">
        <v>11</v>
      </c>
      <c r="X50" s="14">
        <v>11</v>
      </c>
      <c r="Y50" s="15">
        <v>0.25</v>
      </c>
      <c r="Z50" s="16"/>
      <c r="AA50" s="14">
        <v>51</v>
      </c>
      <c r="AB50" s="14">
        <v>51</v>
      </c>
      <c r="AC50" s="15">
        <v>0.25</v>
      </c>
      <c r="AD50" s="16"/>
      <c r="AE50" s="14">
        <v>47</v>
      </c>
      <c r="AF50" s="14">
        <v>47</v>
      </c>
      <c r="AG50" s="15">
        <v>0.25</v>
      </c>
      <c r="AH50" s="16"/>
    </row>
    <row r="51" spans="1:34" ht="168" customHeight="1" x14ac:dyDescent="0.25">
      <c r="A51" s="17" t="s">
        <v>371</v>
      </c>
      <c r="B51" s="6" t="s">
        <v>372</v>
      </c>
      <c r="C51" s="6" t="s">
        <v>373</v>
      </c>
      <c r="D51" s="6" t="s">
        <v>108</v>
      </c>
      <c r="E51" s="46"/>
      <c r="F51" s="6" t="s">
        <v>374</v>
      </c>
      <c r="G51" s="6" t="s">
        <v>375</v>
      </c>
      <c r="H51" s="6" t="s">
        <v>376</v>
      </c>
      <c r="I51" s="26" t="s">
        <v>377</v>
      </c>
      <c r="J51" s="6" t="s">
        <v>89</v>
      </c>
      <c r="K51" s="6" t="s">
        <v>140</v>
      </c>
      <c r="L51" s="18" t="s">
        <v>28</v>
      </c>
      <c r="M51" s="18" t="s">
        <v>6</v>
      </c>
      <c r="N51" s="41" t="s">
        <v>142</v>
      </c>
      <c r="O51" s="45">
        <v>2024</v>
      </c>
      <c r="P51" s="19" t="s">
        <v>378</v>
      </c>
      <c r="Q51" s="18" t="s">
        <v>114</v>
      </c>
      <c r="R51" s="20" t="s">
        <v>117</v>
      </c>
      <c r="S51" s="20" t="s">
        <v>118</v>
      </c>
      <c r="T51" s="20" t="s">
        <v>116</v>
      </c>
      <c r="U51" s="41">
        <v>1</v>
      </c>
      <c r="V51" s="41"/>
      <c r="W51" s="14">
        <v>0</v>
      </c>
      <c r="X51" s="14">
        <v>0</v>
      </c>
      <c r="Y51" s="15">
        <v>0</v>
      </c>
      <c r="Z51" s="16"/>
      <c r="AA51" s="14">
        <v>0</v>
      </c>
      <c r="AB51" s="14">
        <v>0</v>
      </c>
      <c r="AC51" s="15">
        <v>0</v>
      </c>
      <c r="AD51" s="16"/>
      <c r="AE51" s="14">
        <v>0</v>
      </c>
      <c r="AF51" s="14">
        <v>0</v>
      </c>
      <c r="AG51" s="15">
        <v>0</v>
      </c>
      <c r="AH51" s="16"/>
    </row>
    <row r="52" spans="1:34" ht="246.6" customHeight="1" x14ac:dyDescent="0.25">
      <c r="A52" s="17" t="s">
        <v>371</v>
      </c>
      <c r="B52" s="6" t="s">
        <v>372</v>
      </c>
      <c r="C52" s="6" t="s">
        <v>373</v>
      </c>
      <c r="D52" s="6" t="s">
        <v>51</v>
      </c>
      <c r="E52" s="50"/>
      <c r="F52" s="6" t="s">
        <v>379</v>
      </c>
      <c r="G52" s="6" t="s">
        <v>380</v>
      </c>
      <c r="H52" s="6" t="s">
        <v>381</v>
      </c>
      <c r="I52" s="26" t="s">
        <v>382</v>
      </c>
      <c r="J52" s="6" t="s">
        <v>89</v>
      </c>
      <c r="K52" s="6" t="s">
        <v>140</v>
      </c>
      <c r="L52" s="18" t="s">
        <v>28</v>
      </c>
      <c r="M52" s="18" t="s">
        <v>6</v>
      </c>
      <c r="N52" s="41" t="s">
        <v>142</v>
      </c>
      <c r="O52" s="45">
        <v>2024</v>
      </c>
      <c r="P52" s="19" t="s">
        <v>383</v>
      </c>
      <c r="Q52" s="18" t="s">
        <v>114</v>
      </c>
      <c r="R52" s="20" t="s">
        <v>117</v>
      </c>
      <c r="S52" s="20" t="s">
        <v>118</v>
      </c>
      <c r="T52" s="20" t="s">
        <v>116</v>
      </c>
      <c r="U52" s="41">
        <v>1</v>
      </c>
      <c r="V52" s="41"/>
      <c r="W52" s="14">
        <v>0</v>
      </c>
      <c r="X52" s="14">
        <v>0</v>
      </c>
      <c r="Y52" s="15">
        <v>0</v>
      </c>
      <c r="Z52" s="16"/>
      <c r="AA52" s="14">
        <v>0</v>
      </c>
      <c r="AB52" s="14">
        <v>0</v>
      </c>
      <c r="AC52" s="15">
        <v>0</v>
      </c>
      <c r="AD52" s="16"/>
      <c r="AE52" s="14">
        <v>0</v>
      </c>
      <c r="AF52" s="14">
        <v>0</v>
      </c>
      <c r="AG52" s="15">
        <v>0</v>
      </c>
      <c r="AH52" s="16"/>
    </row>
    <row r="53" spans="1:34" ht="134.25" customHeight="1" x14ac:dyDescent="0.25">
      <c r="A53" s="17" t="s">
        <v>371</v>
      </c>
      <c r="B53" s="6" t="s">
        <v>372</v>
      </c>
      <c r="C53" s="6" t="s">
        <v>384</v>
      </c>
      <c r="D53" s="6" t="s">
        <v>132</v>
      </c>
      <c r="E53" s="46"/>
      <c r="F53" s="6" t="s">
        <v>385</v>
      </c>
      <c r="G53" s="6" t="s">
        <v>386</v>
      </c>
      <c r="H53" s="6" t="s">
        <v>387</v>
      </c>
      <c r="I53" s="26" t="s">
        <v>390</v>
      </c>
      <c r="J53" s="6" t="s">
        <v>89</v>
      </c>
      <c r="K53" s="6" t="s">
        <v>140</v>
      </c>
      <c r="L53" s="18" t="s">
        <v>28</v>
      </c>
      <c r="M53" s="18" t="s">
        <v>141</v>
      </c>
      <c r="N53" s="41" t="s">
        <v>142</v>
      </c>
      <c r="O53" s="45">
        <v>2024</v>
      </c>
      <c r="P53" s="18" t="s">
        <v>388</v>
      </c>
      <c r="Q53" s="18" t="s">
        <v>114</v>
      </c>
      <c r="R53" s="20" t="s">
        <v>117</v>
      </c>
      <c r="S53" s="20" t="s">
        <v>118</v>
      </c>
      <c r="T53" s="20" t="s">
        <v>116</v>
      </c>
      <c r="U53" s="41">
        <v>1</v>
      </c>
      <c r="V53" s="41"/>
      <c r="W53" s="14">
        <v>0</v>
      </c>
      <c r="X53" s="14">
        <v>0</v>
      </c>
      <c r="Y53" s="15">
        <v>0</v>
      </c>
      <c r="Z53" s="16"/>
      <c r="AA53" s="14">
        <v>100</v>
      </c>
      <c r="AB53" s="14">
        <v>100</v>
      </c>
      <c r="AC53" s="15">
        <v>0.5</v>
      </c>
      <c r="AD53" s="16"/>
      <c r="AE53" s="14">
        <v>0</v>
      </c>
      <c r="AF53" s="14">
        <v>0</v>
      </c>
      <c r="AG53" s="15">
        <v>0</v>
      </c>
      <c r="AH53" s="16"/>
    </row>
    <row r="54" spans="1:34" ht="173.25" customHeight="1" x14ac:dyDescent="0.25">
      <c r="A54" s="17" t="s">
        <v>371</v>
      </c>
      <c r="B54" s="6" t="s">
        <v>372</v>
      </c>
      <c r="C54" s="6" t="s">
        <v>384</v>
      </c>
      <c r="D54" s="6" t="s">
        <v>389</v>
      </c>
      <c r="E54" s="6" t="s">
        <v>385</v>
      </c>
      <c r="F54" s="51" t="s">
        <v>391</v>
      </c>
      <c r="G54" s="6" t="s">
        <v>392</v>
      </c>
      <c r="H54" s="6" t="s">
        <v>393</v>
      </c>
      <c r="I54" s="26" t="s">
        <v>394</v>
      </c>
      <c r="J54" s="6" t="s">
        <v>89</v>
      </c>
      <c r="K54" s="6" t="s">
        <v>140</v>
      </c>
      <c r="L54" s="18" t="s">
        <v>28</v>
      </c>
      <c r="M54" s="18" t="s">
        <v>395</v>
      </c>
      <c r="N54" s="41" t="s">
        <v>142</v>
      </c>
      <c r="O54" s="45">
        <v>2024</v>
      </c>
      <c r="P54" s="18" t="s">
        <v>396</v>
      </c>
      <c r="Q54" s="18" t="s">
        <v>114</v>
      </c>
      <c r="R54" s="20" t="s">
        <v>117</v>
      </c>
      <c r="S54" s="20" t="s">
        <v>118</v>
      </c>
      <c r="T54" s="20" t="s">
        <v>116</v>
      </c>
      <c r="U54" s="41">
        <v>1</v>
      </c>
      <c r="V54" s="41"/>
      <c r="W54" s="14">
        <v>185</v>
      </c>
      <c r="X54" s="14">
        <v>185</v>
      </c>
      <c r="Y54" s="15">
        <v>0.25</v>
      </c>
      <c r="Z54" s="16"/>
      <c r="AA54" s="14">
        <v>713</v>
      </c>
      <c r="AB54" s="14">
        <v>713</v>
      </c>
      <c r="AC54" s="15">
        <v>0.25</v>
      </c>
      <c r="AD54" s="16"/>
      <c r="AE54" s="14">
        <v>456</v>
      </c>
      <c r="AF54" s="14">
        <v>456</v>
      </c>
      <c r="AG54" s="15">
        <v>0.25</v>
      </c>
      <c r="AH54" s="16"/>
    </row>
    <row r="55" spans="1:34" ht="173.25" customHeight="1" x14ac:dyDescent="0.25">
      <c r="A55" s="17" t="s">
        <v>371</v>
      </c>
      <c r="B55" s="6" t="s">
        <v>372</v>
      </c>
      <c r="C55" s="6" t="s">
        <v>384</v>
      </c>
      <c r="D55" s="6" t="s">
        <v>151</v>
      </c>
      <c r="E55" s="6" t="s">
        <v>385</v>
      </c>
      <c r="F55" s="51" t="s">
        <v>397</v>
      </c>
      <c r="G55" s="6" t="s">
        <v>398</v>
      </c>
      <c r="H55" s="6" t="s">
        <v>399</v>
      </c>
      <c r="I55" s="26" t="s">
        <v>404</v>
      </c>
      <c r="J55" s="6" t="s">
        <v>89</v>
      </c>
      <c r="K55" s="6" t="s">
        <v>140</v>
      </c>
      <c r="L55" s="18" t="s">
        <v>28</v>
      </c>
      <c r="M55" s="18" t="s">
        <v>395</v>
      </c>
      <c r="N55" s="41">
        <v>1</v>
      </c>
      <c r="O55" s="45">
        <v>2024</v>
      </c>
      <c r="P55" s="18" t="s">
        <v>400</v>
      </c>
      <c r="Q55" s="18" t="s">
        <v>114</v>
      </c>
      <c r="R55" s="20" t="s">
        <v>117</v>
      </c>
      <c r="S55" s="20" t="s">
        <v>118</v>
      </c>
      <c r="T55" s="20" t="s">
        <v>116</v>
      </c>
      <c r="U55" s="49">
        <v>8</v>
      </c>
      <c r="V55" s="49"/>
      <c r="W55" s="14">
        <v>2</v>
      </c>
      <c r="X55" s="14">
        <v>4</v>
      </c>
      <c r="Y55" s="15">
        <v>0.5</v>
      </c>
      <c r="Z55" s="16"/>
      <c r="AA55" s="14">
        <v>2</v>
      </c>
      <c r="AB55" s="14">
        <v>2</v>
      </c>
      <c r="AC55" s="15">
        <v>0.25</v>
      </c>
      <c r="AD55" s="16"/>
      <c r="AE55" s="14">
        <v>2</v>
      </c>
      <c r="AF55" s="14">
        <v>1</v>
      </c>
      <c r="AG55" s="15">
        <v>0.125</v>
      </c>
      <c r="AH55" s="16"/>
    </row>
    <row r="56" spans="1:34" ht="201" customHeight="1" x14ac:dyDescent="0.25">
      <c r="A56" s="17" t="s">
        <v>371</v>
      </c>
      <c r="B56" s="6" t="s">
        <v>372</v>
      </c>
      <c r="C56" s="6" t="s">
        <v>384</v>
      </c>
      <c r="D56" s="6" t="s">
        <v>156</v>
      </c>
      <c r="E56" s="6" t="s">
        <v>385</v>
      </c>
      <c r="F56" s="51" t="s">
        <v>401</v>
      </c>
      <c r="G56" s="6" t="s">
        <v>402</v>
      </c>
      <c r="H56" s="6" t="s">
        <v>403</v>
      </c>
      <c r="I56" s="26" t="s">
        <v>405</v>
      </c>
      <c r="J56" s="6" t="s">
        <v>89</v>
      </c>
      <c r="K56" s="6" t="s">
        <v>140</v>
      </c>
      <c r="L56" s="18" t="s">
        <v>28</v>
      </c>
      <c r="M56" s="18" t="s">
        <v>395</v>
      </c>
      <c r="N56" s="41">
        <v>1</v>
      </c>
      <c r="O56" s="45">
        <v>2024</v>
      </c>
      <c r="P56" s="18" t="s">
        <v>406</v>
      </c>
      <c r="Q56" s="18" t="s">
        <v>114</v>
      </c>
      <c r="R56" s="20" t="s">
        <v>117</v>
      </c>
      <c r="S56" s="20" t="s">
        <v>118</v>
      </c>
      <c r="T56" s="20" t="s">
        <v>116</v>
      </c>
      <c r="U56" s="41">
        <v>1</v>
      </c>
      <c r="V56" s="41"/>
      <c r="W56" s="14">
        <v>6</v>
      </c>
      <c r="X56" s="14">
        <v>6</v>
      </c>
      <c r="Y56" s="15">
        <v>0.25</v>
      </c>
      <c r="Z56" s="16"/>
      <c r="AA56" s="14">
        <v>11</v>
      </c>
      <c r="AB56" s="14">
        <v>11</v>
      </c>
      <c r="AC56" s="15">
        <v>0.25</v>
      </c>
      <c r="AD56" s="16"/>
      <c r="AE56" s="14">
        <v>28</v>
      </c>
      <c r="AF56" s="14">
        <v>28</v>
      </c>
      <c r="AG56" s="15">
        <v>0.25</v>
      </c>
      <c r="AH56" s="16"/>
    </row>
    <row r="57" spans="1:34" ht="111.6" customHeight="1" x14ac:dyDescent="0.25">
      <c r="A57" s="17" t="s">
        <v>371</v>
      </c>
      <c r="B57" s="6" t="s">
        <v>372</v>
      </c>
      <c r="C57" s="6" t="s">
        <v>384</v>
      </c>
      <c r="D57" s="6" t="s">
        <v>161</v>
      </c>
      <c r="E57" s="6" t="s">
        <v>385</v>
      </c>
      <c r="F57" s="51" t="s">
        <v>407</v>
      </c>
      <c r="G57" s="6" t="s">
        <v>408</v>
      </c>
      <c r="H57" s="6" t="s">
        <v>409</v>
      </c>
      <c r="I57" s="26" t="s">
        <v>410</v>
      </c>
      <c r="J57" s="6" t="s">
        <v>89</v>
      </c>
      <c r="K57" s="6" t="s">
        <v>140</v>
      </c>
      <c r="L57" s="18" t="s">
        <v>28</v>
      </c>
      <c r="M57" s="18" t="s">
        <v>395</v>
      </c>
      <c r="N57" s="41">
        <v>1</v>
      </c>
      <c r="O57" s="45">
        <v>2024</v>
      </c>
      <c r="P57" s="18" t="s">
        <v>411</v>
      </c>
      <c r="Q57" s="18" t="s">
        <v>114</v>
      </c>
      <c r="R57" s="20" t="s">
        <v>117</v>
      </c>
      <c r="S57" s="20" t="s">
        <v>118</v>
      </c>
      <c r="T57" s="20" t="s">
        <v>116</v>
      </c>
      <c r="U57" s="41">
        <v>1</v>
      </c>
      <c r="V57" s="41"/>
      <c r="W57" s="14">
        <v>12</v>
      </c>
      <c r="X57" s="14">
        <v>12</v>
      </c>
      <c r="Y57" s="15">
        <v>0.25</v>
      </c>
      <c r="Z57" s="16"/>
      <c r="AA57" s="14">
        <v>37</v>
      </c>
      <c r="AB57" s="14">
        <v>37</v>
      </c>
      <c r="AC57" s="15">
        <v>0.25</v>
      </c>
      <c r="AD57" s="16"/>
      <c r="AE57" s="14">
        <v>36</v>
      </c>
      <c r="AF57" s="14">
        <v>36</v>
      </c>
      <c r="AG57" s="15">
        <v>0.25</v>
      </c>
      <c r="AH57" s="16"/>
    </row>
    <row r="58" spans="1:34" ht="134.25" customHeight="1" x14ac:dyDescent="0.25">
      <c r="A58" s="17" t="s">
        <v>371</v>
      </c>
      <c r="B58" s="6" t="s">
        <v>372</v>
      </c>
      <c r="C58" s="6" t="s">
        <v>649</v>
      </c>
      <c r="D58" s="6" t="s">
        <v>187</v>
      </c>
      <c r="E58" s="46"/>
      <c r="F58" s="6" t="s">
        <v>412</v>
      </c>
      <c r="G58" s="6" t="s">
        <v>413</v>
      </c>
      <c r="H58" s="6" t="s">
        <v>418</v>
      </c>
      <c r="I58" s="26" t="s">
        <v>414</v>
      </c>
      <c r="J58" s="6" t="s">
        <v>89</v>
      </c>
      <c r="K58" s="6" t="s">
        <v>140</v>
      </c>
      <c r="L58" s="18" t="s">
        <v>28</v>
      </c>
      <c r="M58" s="18" t="s">
        <v>141</v>
      </c>
      <c r="N58" s="41">
        <v>1</v>
      </c>
      <c r="O58" s="45">
        <v>2024</v>
      </c>
      <c r="P58" s="18" t="s">
        <v>415</v>
      </c>
      <c r="Q58" s="18" t="s">
        <v>114</v>
      </c>
      <c r="R58" s="20" t="s">
        <v>117</v>
      </c>
      <c r="S58" s="20" t="s">
        <v>118</v>
      </c>
      <c r="T58" s="20" t="s">
        <v>116</v>
      </c>
      <c r="U58" s="41">
        <v>1</v>
      </c>
      <c r="V58" s="41"/>
      <c r="W58" s="14">
        <v>0</v>
      </c>
      <c r="X58" s="14">
        <v>0</v>
      </c>
      <c r="Y58" s="15">
        <v>0</v>
      </c>
      <c r="Z58" s="16"/>
      <c r="AA58" s="14">
        <v>1741</v>
      </c>
      <c r="AB58" s="14">
        <v>1741</v>
      </c>
      <c r="AC58" s="15">
        <v>0.5</v>
      </c>
      <c r="AD58" s="16"/>
      <c r="AE58" s="14">
        <v>0</v>
      </c>
      <c r="AF58" s="14">
        <v>0</v>
      </c>
      <c r="AG58" s="15">
        <v>0</v>
      </c>
      <c r="AH58" s="16"/>
    </row>
    <row r="59" spans="1:34" ht="84.6" customHeight="1" x14ac:dyDescent="0.25">
      <c r="A59" s="17" t="s">
        <v>371</v>
      </c>
      <c r="B59" s="6" t="s">
        <v>372</v>
      </c>
      <c r="C59" s="6" t="s">
        <v>649</v>
      </c>
      <c r="D59" s="6" t="s">
        <v>192</v>
      </c>
      <c r="E59" s="6" t="s">
        <v>412</v>
      </c>
      <c r="F59" s="51" t="s">
        <v>416</v>
      </c>
      <c r="G59" s="6" t="s">
        <v>417</v>
      </c>
      <c r="H59" s="6" t="s">
        <v>419</v>
      </c>
      <c r="I59" s="26" t="s">
        <v>420</v>
      </c>
      <c r="J59" s="6" t="s">
        <v>89</v>
      </c>
      <c r="K59" s="6" t="s">
        <v>140</v>
      </c>
      <c r="L59" s="18" t="s">
        <v>28</v>
      </c>
      <c r="M59" s="18" t="s">
        <v>395</v>
      </c>
      <c r="N59" s="41">
        <v>1</v>
      </c>
      <c r="O59" s="45">
        <v>2024</v>
      </c>
      <c r="P59" s="18" t="s">
        <v>421</v>
      </c>
      <c r="Q59" s="18" t="s">
        <v>114</v>
      </c>
      <c r="R59" s="20" t="s">
        <v>117</v>
      </c>
      <c r="S59" s="20" t="s">
        <v>118</v>
      </c>
      <c r="T59" s="20" t="s">
        <v>116</v>
      </c>
      <c r="U59" s="41">
        <v>1</v>
      </c>
      <c r="V59" s="41"/>
      <c r="W59" s="14">
        <v>384</v>
      </c>
      <c r="X59" s="14">
        <v>384</v>
      </c>
      <c r="Y59" s="15">
        <v>0.25</v>
      </c>
      <c r="Z59" s="16"/>
      <c r="AA59" s="14">
        <v>502</v>
      </c>
      <c r="AB59" s="14">
        <v>502</v>
      </c>
      <c r="AC59" s="15">
        <v>0.25</v>
      </c>
      <c r="AD59" s="16"/>
      <c r="AE59" s="14">
        <v>547</v>
      </c>
      <c r="AF59" s="14">
        <v>547</v>
      </c>
      <c r="AG59" s="15">
        <v>0.25</v>
      </c>
      <c r="AH59" s="16"/>
    </row>
    <row r="60" spans="1:34" ht="130.5" customHeight="1" x14ac:dyDescent="0.25">
      <c r="A60" s="17" t="s">
        <v>371</v>
      </c>
      <c r="B60" s="6" t="s">
        <v>372</v>
      </c>
      <c r="C60" s="6" t="s">
        <v>649</v>
      </c>
      <c r="D60" s="6" t="s">
        <v>197</v>
      </c>
      <c r="E60" s="6" t="s">
        <v>412</v>
      </c>
      <c r="F60" s="51" t="s">
        <v>422</v>
      </c>
      <c r="G60" s="6" t="s">
        <v>423</v>
      </c>
      <c r="H60" s="6" t="s">
        <v>424</v>
      </c>
      <c r="I60" s="26" t="s">
        <v>425</v>
      </c>
      <c r="J60" s="6" t="s">
        <v>89</v>
      </c>
      <c r="K60" s="6" t="s">
        <v>140</v>
      </c>
      <c r="L60" s="18" t="s">
        <v>28</v>
      </c>
      <c r="M60" s="18" t="s">
        <v>395</v>
      </c>
      <c r="N60" s="41">
        <v>1</v>
      </c>
      <c r="O60" s="45">
        <v>2024</v>
      </c>
      <c r="P60" s="18" t="s">
        <v>426</v>
      </c>
      <c r="Q60" s="18" t="s">
        <v>114</v>
      </c>
      <c r="R60" s="20" t="s">
        <v>117</v>
      </c>
      <c r="S60" s="20" t="s">
        <v>118</v>
      </c>
      <c r="T60" s="20" t="s">
        <v>116</v>
      </c>
      <c r="U60" s="41">
        <v>1</v>
      </c>
      <c r="V60" s="41"/>
      <c r="W60" s="14">
        <v>459</v>
      </c>
      <c r="X60" s="14">
        <v>459</v>
      </c>
      <c r="Y60" s="15">
        <v>0.25</v>
      </c>
      <c r="Z60" s="16"/>
      <c r="AA60" s="14">
        <v>384</v>
      </c>
      <c r="AB60" s="14">
        <v>384</v>
      </c>
      <c r="AC60" s="15">
        <v>0.25</v>
      </c>
      <c r="AD60" s="16"/>
      <c r="AE60" s="14">
        <v>202</v>
      </c>
      <c r="AF60" s="14">
        <v>202</v>
      </c>
      <c r="AG60" s="15">
        <v>0.25</v>
      </c>
      <c r="AH60" s="16"/>
    </row>
    <row r="61" spans="1:34" ht="130.5" customHeight="1" x14ac:dyDescent="0.25">
      <c r="A61" s="17" t="s">
        <v>371</v>
      </c>
      <c r="B61" s="6" t="s">
        <v>372</v>
      </c>
      <c r="C61" s="6" t="s">
        <v>649</v>
      </c>
      <c r="D61" s="6" t="s">
        <v>215</v>
      </c>
      <c r="E61" s="6" t="s">
        <v>412</v>
      </c>
      <c r="F61" s="51" t="s">
        <v>427</v>
      </c>
      <c r="G61" s="6" t="s">
        <v>428</v>
      </c>
      <c r="H61" s="6" t="s">
        <v>429</v>
      </c>
      <c r="I61" s="26" t="s">
        <v>434</v>
      </c>
      <c r="J61" s="6" t="s">
        <v>89</v>
      </c>
      <c r="K61" s="6" t="s">
        <v>140</v>
      </c>
      <c r="L61" s="18" t="s">
        <v>28</v>
      </c>
      <c r="M61" s="18" t="s">
        <v>395</v>
      </c>
      <c r="N61" s="41">
        <v>1</v>
      </c>
      <c r="O61" s="45">
        <v>2024</v>
      </c>
      <c r="P61" s="18" t="s">
        <v>430</v>
      </c>
      <c r="Q61" s="18" t="s">
        <v>114</v>
      </c>
      <c r="R61" s="20" t="s">
        <v>117</v>
      </c>
      <c r="S61" s="20" t="s">
        <v>118</v>
      </c>
      <c r="T61" s="20" t="s">
        <v>116</v>
      </c>
      <c r="U61" s="41">
        <v>1</v>
      </c>
      <c r="V61" s="41"/>
      <c r="W61" s="14">
        <v>6</v>
      </c>
      <c r="X61" s="14">
        <v>6</v>
      </c>
      <c r="Y61" s="15">
        <v>0.25</v>
      </c>
      <c r="Z61" s="16"/>
      <c r="AA61" s="14">
        <v>6</v>
      </c>
      <c r="AB61" s="14">
        <v>6</v>
      </c>
      <c r="AC61" s="15">
        <v>0.25</v>
      </c>
      <c r="AD61" s="16"/>
      <c r="AE61" s="14">
        <v>7</v>
      </c>
      <c r="AF61" s="14">
        <v>7</v>
      </c>
      <c r="AG61" s="15">
        <v>0.25</v>
      </c>
      <c r="AH61" s="16"/>
    </row>
    <row r="62" spans="1:34" ht="134.25" customHeight="1" x14ac:dyDescent="0.25">
      <c r="A62" s="17" t="s">
        <v>371</v>
      </c>
      <c r="B62" s="6" t="s">
        <v>372</v>
      </c>
      <c r="C62" s="6" t="s">
        <v>448</v>
      </c>
      <c r="D62" s="6" t="s">
        <v>309</v>
      </c>
      <c r="E62" s="46"/>
      <c r="F62" s="6" t="s">
        <v>431</v>
      </c>
      <c r="G62" s="6" t="s">
        <v>432</v>
      </c>
      <c r="H62" s="6" t="s">
        <v>433</v>
      </c>
      <c r="I62" s="26" t="s">
        <v>440</v>
      </c>
      <c r="J62" s="6" t="s">
        <v>89</v>
      </c>
      <c r="K62" s="6" t="s">
        <v>140</v>
      </c>
      <c r="L62" s="18" t="s">
        <v>28</v>
      </c>
      <c r="M62" s="18" t="s">
        <v>141</v>
      </c>
      <c r="N62" s="41" t="s">
        <v>142</v>
      </c>
      <c r="O62" s="45">
        <v>2024</v>
      </c>
      <c r="P62" s="18" t="s">
        <v>435</v>
      </c>
      <c r="Q62" s="18" t="s">
        <v>114</v>
      </c>
      <c r="R62" s="20" t="s">
        <v>117</v>
      </c>
      <c r="S62" s="20" t="s">
        <v>118</v>
      </c>
      <c r="T62" s="20" t="s">
        <v>116</v>
      </c>
      <c r="U62" s="49">
        <v>13</v>
      </c>
      <c r="V62" s="49"/>
      <c r="W62" s="14">
        <v>2</v>
      </c>
      <c r="X62" s="14">
        <v>2</v>
      </c>
      <c r="Y62" s="15">
        <v>0.25</v>
      </c>
      <c r="Z62" s="16"/>
      <c r="AA62" s="14">
        <v>6</v>
      </c>
      <c r="AB62" s="14">
        <v>5</v>
      </c>
      <c r="AC62" s="15">
        <v>0.48</v>
      </c>
      <c r="AD62" s="16"/>
      <c r="AE62" s="14">
        <v>0</v>
      </c>
      <c r="AF62" s="14">
        <v>0</v>
      </c>
      <c r="AG62" s="15">
        <v>0</v>
      </c>
      <c r="AH62" s="16"/>
    </row>
    <row r="63" spans="1:34" ht="130.5" customHeight="1" x14ac:dyDescent="0.25">
      <c r="A63" s="17" t="s">
        <v>371</v>
      </c>
      <c r="B63" s="6" t="s">
        <v>372</v>
      </c>
      <c r="C63" s="6" t="s">
        <v>448</v>
      </c>
      <c r="D63" s="6" t="s">
        <v>436</v>
      </c>
      <c r="E63" s="6" t="s">
        <v>431</v>
      </c>
      <c r="F63" s="51" t="s">
        <v>437</v>
      </c>
      <c r="G63" s="6" t="s">
        <v>438</v>
      </c>
      <c r="H63" s="6" t="s">
        <v>439</v>
      </c>
      <c r="I63" s="26" t="s">
        <v>445</v>
      </c>
      <c r="J63" s="6" t="s">
        <v>89</v>
      </c>
      <c r="K63" s="6" t="s">
        <v>140</v>
      </c>
      <c r="L63" s="18" t="s">
        <v>28</v>
      </c>
      <c r="M63" s="18" t="s">
        <v>395</v>
      </c>
      <c r="N63" s="41" t="s">
        <v>142</v>
      </c>
      <c r="O63" s="45">
        <v>2024</v>
      </c>
      <c r="P63" s="18" t="s">
        <v>441</v>
      </c>
      <c r="Q63" s="18" t="s">
        <v>114</v>
      </c>
      <c r="R63" s="20" t="s">
        <v>117</v>
      </c>
      <c r="S63" s="20" t="s">
        <v>118</v>
      </c>
      <c r="T63" s="20" t="s">
        <v>116</v>
      </c>
      <c r="U63" s="49">
        <v>4</v>
      </c>
      <c r="V63" s="49"/>
      <c r="W63" s="14">
        <v>1</v>
      </c>
      <c r="X63" s="14">
        <v>1</v>
      </c>
      <c r="Y63" s="15">
        <v>0.25</v>
      </c>
      <c r="Z63" s="16"/>
      <c r="AA63" s="14">
        <v>1</v>
      </c>
      <c r="AB63" s="14">
        <v>0</v>
      </c>
      <c r="AC63" s="15">
        <v>0</v>
      </c>
      <c r="AD63" s="16"/>
      <c r="AE63" s="14">
        <v>1</v>
      </c>
      <c r="AF63" s="14">
        <v>2</v>
      </c>
      <c r="AG63" s="15">
        <v>0.5</v>
      </c>
      <c r="AH63" s="16"/>
    </row>
    <row r="64" spans="1:34" ht="130.5" customHeight="1" x14ac:dyDescent="0.25">
      <c r="A64" s="17" t="s">
        <v>371</v>
      </c>
      <c r="B64" s="6" t="s">
        <v>372</v>
      </c>
      <c r="C64" s="6" t="s">
        <v>448</v>
      </c>
      <c r="D64" s="6" t="s">
        <v>325</v>
      </c>
      <c r="E64" s="6" t="s">
        <v>431</v>
      </c>
      <c r="F64" s="51" t="s">
        <v>442</v>
      </c>
      <c r="G64" s="6" t="s">
        <v>443</v>
      </c>
      <c r="H64" s="6" t="s">
        <v>444</v>
      </c>
      <c r="I64" s="26" t="s">
        <v>446</v>
      </c>
      <c r="J64" s="6" t="s">
        <v>89</v>
      </c>
      <c r="K64" s="6" t="s">
        <v>140</v>
      </c>
      <c r="L64" s="18" t="s">
        <v>28</v>
      </c>
      <c r="M64" s="18" t="s">
        <v>395</v>
      </c>
      <c r="N64" s="41" t="s">
        <v>142</v>
      </c>
      <c r="O64" s="45">
        <v>2024</v>
      </c>
      <c r="P64" s="18" t="s">
        <v>447</v>
      </c>
      <c r="Q64" s="18" t="s">
        <v>114</v>
      </c>
      <c r="R64" s="20" t="s">
        <v>117</v>
      </c>
      <c r="S64" s="20" t="s">
        <v>118</v>
      </c>
      <c r="T64" s="20" t="s">
        <v>116</v>
      </c>
      <c r="U64" s="49">
        <v>4</v>
      </c>
      <c r="V64" s="49"/>
      <c r="W64" s="14">
        <v>1</v>
      </c>
      <c r="X64" s="14">
        <v>1</v>
      </c>
      <c r="Y64" s="15">
        <v>0.25</v>
      </c>
      <c r="Z64" s="16"/>
      <c r="AA64" s="14">
        <v>1</v>
      </c>
      <c r="AB64" s="14">
        <v>1</v>
      </c>
      <c r="AC64" s="15">
        <v>0.25</v>
      </c>
      <c r="AD64" s="16"/>
      <c r="AE64" s="14">
        <v>1</v>
      </c>
      <c r="AF64" s="14">
        <v>1</v>
      </c>
      <c r="AG64" s="15">
        <v>0.25</v>
      </c>
      <c r="AH64" s="16"/>
    </row>
    <row r="65" spans="1:34" ht="130.5" customHeight="1" x14ac:dyDescent="0.25">
      <c r="A65" s="17" t="s">
        <v>371</v>
      </c>
      <c r="B65" s="6" t="s">
        <v>372</v>
      </c>
      <c r="C65" s="6" t="s">
        <v>448</v>
      </c>
      <c r="D65" s="6" t="s">
        <v>332</v>
      </c>
      <c r="E65" s="6" t="s">
        <v>431</v>
      </c>
      <c r="F65" s="51" t="s">
        <v>449</v>
      </c>
      <c r="G65" s="6" t="s">
        <v>450</v>
      </c>
      <c r="H65" s="6" t="s">
        <v>451</v>
      </c>
      <c r="I65" s="26" t="s">
        <v>452</v>
      </c>
      <c r="J65" s="6" t="s">
        <v>89</v>
      </c>
      <c r="K65" s="6" t="s">
        <v>140</v>
      </c>
      <c r="L65" s="18" t="s">
        <v>28</v>
      </c>
      <c r="M65" s="18" t="s">
        <v>395</v>
      </c>
      <c r="N65" s="41" t="s">
        <v>142</v>
      </c>
      <c r="O65" s="45">
        <v>2024</v>
      </c>
      <c r="P65" s="18" t="s">
        <v>453</v>
      </c>
      <c r="Q65" s="18" t="s">
        <v>114</v>
      </c>
      <c r="R65" s="20" t="s">
        <v>117</v>
      </c>
      <c r="S65" s="20" t="s">
        <v>118</v>
      </c>
      <c r="T65" s="20" t="s">
        <v>116</v>
      </c>
      <c r="U65" s="49">
        <v>1</v>
      </c>
      <c r="V65" s="49"/>
      <c r="W65" s="14">
        <v>0</v>
      </c>
      <c r="X65" s="14">
        <v>0</v>
      </c>
      <c r="Y65" s="15">
        <v>0</v>
      </c>
      <c r="Z65" s="16"/>
      <c r="AA65" s="14">
        <v>0</v>
      </c>
      <c r="AB65" s="14">
        <v>0</v>
      </c>
      <c r="AC65" s="15">
        <v>0</v>
      </c>
      <c r="AD65" s="16"/>
      <c r="AE65" s="14">
        <v>1</v>
      </c>
      <c r="AF65" s="14">
        <v>1</v>
      </c>
      <c r="AG65" s="15">
        <v>1</v>
      </c>
      <c r="AH65" s="16"/>
    </row>
    <row r="66" spans="1:34" ht="130.5" customHeight="1" x14ac:dyDescent="0.25">
      <c r="A66" s="17" t="s">
        <v>371</v>
      </c>
      <c r="B66" s="6" t="s">
        <v>372</v>
      </c>
      <c r="C66" s="6" t="s">
        <v>448</v>
      </c>
      <c r="D66" s="6" t="s">
        <v>338</v>
      </c>
      <c r="E66" s="6" t="s">
        <v>431</v>
      </c>
      <c r="F66" s="51" t="s">
        <v>454</v>
      </c>
      <c r="G66" s="6" t="s">
        <v>455</v>
      </c>
      <c r="H66" s="6" t="s">
        <v>456</v>
      </c>
      <c r="I66" s="26" t="s">
        <v>457</v>
      </c>
      <c r="J66" s="6" t="s">
        <v>89</v>
      </c>
      <c r="K66" s="6" t="s">
        <v>140</v>
      </c>
      <c r="L66" s="18" t="s">
        <v>28</v>
      </c>
      <c r="M66" s="18" t="s">
        <v>395</v>
      </c>
      <c r="N66" s="41" t="s">
        <v>142</v>
      </c>
      <c r="O66" s="45">
        <v>2024</v>
      </c>
      <c r="P66" s="18" t="s">
        <v>458</v>
      </c>
      <c r="Q66" s="18" t="s">
        <v>114</v>
      </c>
      <c r="R66" s="20" t="s">
        <v>117</v>
      </c>
      <c r="S66" s="20" t="s">
        <v>118</v>
      </c>
      <c r="T66" s="20" t="s">
        <v>116</v>
      </c>
      <c r="U66" s="49">
        <v>1</v>
      </c>
      <c r="V66" s="49"/>
      <c r="W66" s="14">
        <v>0</v>
      </c>
      <c r="X66" s="14">
        <v>0</v>
      </c>
      <c r="Y66" s="15">
        <v>0</v>
      </c>
      <c r="Z66" s="16"/>
      <c r="AA66" s="14">
        <v>0</v>
      </c>
      <c r="AB66" s="14">
        <v>0</v>
      </c>
      <c r="AC66" s="15">
        <v>0</v>
      </c>
      <c r="AD66" s="16"/>
      <c r="AE66" s="14">
        <v>0</v>
      </c>
      <c r="AF66" s="14">
        <v>0</v>
      </c>
      <c r="AG66" s="15">
        <v>0</v>
      </c>
      <c r="AH66" s="60"/>
    </row>
    <row r="67" spans="1:34" ht="187.5" customHeight="1" x14ac:dyDescent="0.25">
      <c r="A67" s="17" t="s">
        <v>371</v>
      </c>
      <c r="B67" s="6" t="s">
        <v>372</v>
      </c>
      <c r="C67" s="6" t="s">
        <v>448</v>
      </c>
      <c r="D67" s="6" t="s">
        <v>459</v>
      </c>
      <c r="E67" s="6" t="s">
        <v>431</v>
      </c>
      <c r="F67" s="51" t="s">
        <v>460</v>
      </c>
      <c r="G67" s="6" t="s">
        <v>461</v>
      </c>
      <c r="H67" s="6" t="s">
        <v>462</v>
      </c>
      <c r="I67" s="26" t="s">
        <v>463</v>
      </c>
      <c r="J67" s="6" t="s">
        <v>89</v>
      </c>
      <c r="K67" s="6" t="s">
        <v>140</v>
      </c>
      <c r="L67" s="18" t="s">
        <v>28</v>
      </c>
      <c r="M67" s="18" t="s">
        <v>395</v>
      </c>
      <c r="N67" s="41" t="s">
        <v>142</v>
      </c>
      <c r="O67" s="45">
        <v>2024</v>
      </c>
      <c r="P67" s="18" t="s">
        <v>464</v>
      </c>
      <c r="Q67" s="18" t="s">
        <v>114</v>
      </c>
      <c r="R67" s="20" t="s">
        <v>117</v>
      </c>
      <c r="S67" s="20" t="s">
        <v>118</v>
      </c>
      <c r="T67" s="20" t="s">
        <v>116</v>
      </c>
      <c r="U67" s="49">
        <v>2</v>
      </c>
      <c r="V67" s="49"/>
      <c r="W67" s="14">
        <v>0</v>
      </c>
      <c r="X67" s="14">
        <v>0</v>
      </c>
      <c r="Y67" s="15">
        <v>0</v>
      </c>
      <c r="Z67" s="16"/>
      <c r="AA67" s="14">
        <v>1</v>
      </c>
      <c r="AB67" s="14">
        <v>1</v>
      </c>
      <c r="AC67" s="15">
        <v>0.5</v>
      </c>
      <c r="AD67" s="16"/>
      <c r="AE67" s="14">
        <v>1</v>
      </c>
      <c r="AF67" s="14">
        <v>0</v>
      </c>
      <c r="AG67" s="15">
        <v>0</v>
      </c>
      <c r="AH67" s="16"/>
    </row>
    <row r="68" spans="1:34" ht="187.5" customHeight="1" x14ac:dyDescent="0.25">
      <c r="A68" s="17" t="s">
        <v>371</v>
      </c>
      <c r="B68" s="6" t="s">
        <v>372</v>
      </c>
      <c r="C68" s="6" t="s">
        <v>448</v>
      </c>
      <c r="D68" s="6" t="s">
        <v>465</v>
      </c>
      <c r="E68" s="6" t="s">
        <v>431</v>
      </c>
      <c r="F68" s="51" t="s">
        <v>466</v>
      </c>
      <c r="G68" s="6" t="s">
        <v>467</v>
      </c>
      <c r="H68" s="6" t="s">
        <v>468</v>
      </c>
      <c r="I68" s="26" t="s">
        <v>469</v>
      </c>
      <c r="J68" s="6" t="s">
        <v>89</v>
      </c>
      <c r="K68" s="6" t="s">
        <v>140</v>
      </c>
      <c r="L68" s="18" t="s">
        <v>28</v>
      </c>
      <c r="M68" s="18" t="s">
        <v>395</v>
      </c>
      <c r="N68" s="41" t="s">
        <v>142</v>
      </c>
      <c r="O68" s="45">
        <v>2024</v>
      </c>
      <c r="P68" s="18" t="s">
        <v>470</v>
      </c>
      <c r="Q68" s="18" t="s">
        <v>114</v>
      </c>
      <c r="R68" s="20" t="s">
        <v>117</v>
      </c>
      <c r="S68" s="20" t="s">
        <v>118</v>
      </c>
      <c r="T68" s="20" t="s">
        <v>116</v>
      </c>
      <c r="U68" s="49">
        <v>1</v>
      </c>
      <c r="V68" s="49"/>
      <c r="W68" s="14">
        <v>0</v>
      </c>
      <c r="X68" s="14">
        <v>0</v>
      </c>
      <c r="Y68" s="15">
        <v>0</v>
      </c>
      <c r="Z68" s="16"/>
      <c r="AA68" s="14">
        <v>1</v>
      </c>
      <c r="AB68" s="14">
        <v>1</v>
      </c>
      <c r="AC68" s="15">
        <v>1</v>
      </c>
      <c r="AD68" s="16"/>
      <c r="AE68" s="14">
        <v>0</v>
      </c>
      <c r="AF68" s="14">
        <v>0</v>
      </c>
      <c r="AG68" s="15">
        <v>1</v>
      </c>
      <c r="AH68" s="16"/>
    </row>
    <row r="69" spans="1:34" ht="134.25" customHeight="1" x14ac:dyDescent="0.25">
      <c r="A69" s="17" t="s">
        <v>371</v>
      </c>
      <c r="B69" s="6" t="s">
        <v>372</v>
      </c>
      <c r="C69" s="6" t="s">
        <v>448</v>
      </c>
      <c r="D69" s="6" t="s">
        <v>344</v>
      </c>
      <c r="E69" s="50"/>
      <c r="F69" s="52" t="s">
        <v>471</v>
      </c>
      <c r="G69" s="6" t="s">
        <v>472</v>
      </c>
      <c r="H69" s="6" t="s">
        <v>473</v>
      </c>
      <c r="I69" s="26" t="s">
        <v>478</v>
      </c>
      <c r="J69" s="6" t="s">
        <v>89</v>
      </c>
      <c r="K69" s="6" t="s">
        <v>140</v>
      </c>
      <c r="L69" s="18" t="s">
        <v>28</v>
      </c>
      <c r="M69" s="18" t="s">
        <v>141</v>
      </c>
      <c r="N69" s="41" t="s">
        <v>142</v>
      </c>
      <c r="O69" s="45">
        <v>2024</v>
      </c>
      <c r="P69" s="18" t="s">
        <v>474</v>
      </c>
      <c r="Q69" s="18" t="s">
        <v>114</v>
      </c>
      <c r="R69" s="20" t="s">
        <v>117</v>
      </c>
      <c r="S69" s="20" t="s">
        <v>118</v>
      </c>
      <c r="T69" s="20" t="s">
        <v>116</v>
      </c>
      <c r="U69" s="49">
        <v>100</v>
      </c>
      <c r="V69" s="49"/>
      <c r="W69" s="14">
        <v>0</v>
      </c>
      <c r="X69" s="14">
        <v>0</v>
      </c>
      <c r="Y69" s="15">
        <v>0</v>
      </c>
      <c r="Z69" s="16"/>
      <c r="AA69" s="14">
        <v>0</v>
      </c>
      <c r="AB69" s="14">
        <v>0</v>
      </c>
      <c r="AC69" s="15">
        <v>0</v>
      </c>
      <c r="AD69" s="16"/>
      <c r="AE69" s="14">
        <v>0</v>
      </c>
      <c r="AF69" s="14">
        <v>0</v>
      </c>
      <c r="AG69" s="15">
        <v>0</v>
      </c>
      <c r="AH69" s="16"/>
    </row>
    <row r="70" spans="1:34" ht="187.5" customHeight="1" x14ac:dyDescent="0.25">
      <c r="A70" s="17" t="s">
        <v>371</v>
      </c>
      <c r="B70" s="6" t="s">
        <v>372</v>
      </c>
      <c r="C70" s="6" t="s">
        <v>448</v>
      </c>
      <c r="D70" s="6" t="s">
        <v>350</v>
      </c>
      <c r="E70" s="52" t="s">
        <v>471</v>
      </c>
      <c r="F70" s="51" t="s">
        <v>475</v>
      </c>
      <c r="G70" s="6" t="s">
        <v>476</v>
      </c>
      <c r="H70" s="6" t="s">
        <v>477</v>
      </c>
      <c r="I70" s="26" t="s">
        <v>483</v>
      </c>
      <c r="J70" s="6" t="s">
        <v>89</v>
      </c>
      <c r="K70" s="6" t="s">
        <v>140</v>
      </c>
      <c r="L70" s="18" t="s">
        <v>28</v>
      </c>
      <c r="M70" s="18" t="s">
        <v>395</v>
      </c>
      <c r="N70" s="41" t="s">
        <v>142</v>
      </c>
      <c r="O70" s="45">
        <v>2024</v>
      </c>
      <c r="P70" s="18" t="s">
        <v>479</v>
      </c>
      <c r="Q70" s="18" t="s">
        <v>114</v>
      </c>
      <c r="R70" s="20" t="s">
        <v>117</v>
      </c>
      <c r="S70" s="20" t="s">
        <v>118</v>
      </c>
      <c r="T70" s="20" t="s">
        <v>116</v>
      </c>
      <c r="U70" s="49">
        <v>100</v>
      </c>
      <c r="V70" s="49"/>
      <c r="W70" s="14">
        <v>0</v>
      </c>
      <c r="X70" s="14">
        <v>0</v>
      </c>
      <c r="Y70" s="15">
        <v>0</v>
      </c>
      <c r="Z70" s="16"/>
      <c r="AA70" s="14">
        <v>4</v>
      </c>
      <c r="AB70" s="14">
        <v>4</v>
      </c>
      <c r="AC70" s="15">
        <v>0.25</v>
      </c>
      <c r="AD70" s="16"/>
      <c r="AE70" s="14">
        <v>9</v>
      </c>
      <c r="AF70" s="14">
        <v>9</v>
      </c>
      <c r="AG70" s="15">
        <v>0.25</v>
      </c>
      <c r="AH70" s="16"/>
    </row>
    <row r="71" spans="1:34" ht="187.5" customHeight="1" x14ac:dyDescent="0.25">
      <c r="A71" s="17" t="s">
        <v>371</v>
      </c>
      <c r="B71" s="6" t="s">
        <v>372</v>
      </c>
      <c r="C71" s="6" t="s">
        <v>448</v>
      </c>
      <c r="D71" s="6" t="s">
        <v>354</v>
      </c>
      <c r="E71" s="52" t="s">
        <v>471</v>
      </c>
      <c r="F71" s="51" t="s">
        <v>480</v>
      </c>
      <c r="G71" s="6" t="s">
        <v>481</v>
      </c>
      <c r="H71" s="6" t="s">
        <v>482</v>
      </c>
      <c r="I71" s="26" t="s">
        <v>491</v>
      </c>
      <c r="J71" s="6" t="s">
        <v>89</v>
      </c>
      <c r="K71" s="6" t="s">
        <v>140</v>
      </c>
      <c r="L71" s="18" t="s">
        <v>28</v>
      </c>
      <c r="M71" s="18" t="s">
        <v>395</v>
      </c>
      <c r="N71" s="41" t="s">
        <v>142</v>
      </c>
      <c r="O71" s="45">
        <v>2024</v>
      </c>
      <c r="P71" s="18" t="s">
        <v>484</v>
      </c>
      <c r="Q71" s="18" t="s">
        <v>45</v>
      </c>
      <c r="R71" s="20" t="s">
        <v>117</v>
      </c>
      <c r="S71" s="20" t="s">
        <v>118</v>
      </c>
      <c r="T71" s="20" t="s">
        <v>116</v>
      </c>
      <c r="U71" s="49">
        <v>100</v>
      </c>
      <c r="V71" s="49"/>
      <c r="W71" s="14">
        <v>0</v>
      </c>
      <c r="X71" s="14">
        <v>0</v>
      </c>
      <c r="Y71" s="15">
        <v>0</v>
      </c>
      <c r="Z71" s="16"/>
      <c r="AA71" s="14">
        <v>0</v>
      </c>
      <c r="AB71" s="14">
        <v>0</v>
      </c>
      <c r="AC71" s="15">
        <v>0</v>
      </c>
      <c r="AD71" s="16"/>
      <c r="AE71" s="14">
        <v>0</v>
      </c>
      <c r="AF71" s="14">
        <v>0</v>
      </c>
      <c r="AG71" s="15">
        <v>0</v>
      </c>
      <c r="AH71" s="16"/>
    </row>
    <row r="72" spans="1:34" ht="187.5" customHeight="1" x14ac:dyDescent="0.25">
      <c r="A72" s="17" t="s">
        <v>485</v>
      </c>
      <c r="B72" s="6" t="s">
        <v>486</v>
      </c>
      <c r="C72" s="6" t="s">
        <v>487</v>
      </c>
      <c r="D72" s="6" t="s">
        <v>108</v>
      </c>
      <c r="E72" s="53"/>
      <c r="F72" s="51" t="s">
        <v>488</v>
      </c>
      <c r="G72" s="6" t="s">
        <v>489</v>
      </c>
      <c r="H72" s="6" t="s">
        <v>490</v>
      </c>
      <c r="I72" s="26" t="s">
        <v>497</v>
      </c>
      <c r="J72" s="6" t="s">
        <v>89</v>
      </c>
      <c r="K72" s="6" t="s">
        <v>24</v>
      </c>
      <c r="L72" s="18" t="s">
        <v>28</v>
      </c>
      <c r="M72" s="18" t="s">
        <v>6</v>
      </c>
      <c r="N72" s="41" t="s">
        <v>142</v>
      </c>
      <c r="O72" s="45">
        <v>2024</v>
      </c>
      <c r="P72" s="18" t="s">
        <v>492</v>
      </c>
      <c r="Q72" s="18" t="s">
        <v>114</v>
      </c>
      <c r="R72" s="20" t="s">
        <v>117</v>
      </c>
      <c r="S72" s="20" t="s">
        <v>118</v>
      </c>
      <c r="T72" s="20" t="s">
        <v>116</v>
      </c>
      <c r="U72" s="49">
        <v>1424</v>
      </c>
      <c r="V72" s="49"/>
      <c r="W72" s="14">
        <v>0</v>
      </c>
      <c r="X72" s="14">
        <v>0</v>
      </c>
      <c r="Y72" s="15">
        <v>0</v>
      </c>
      <c r="Z72" s="16"/>
      <c r="AA72" s="14">
        <v>0</v>
      </c>
      <c r="AB72" s="14">
        <v>0</v>
      </c>
      <c r="AC72" s="15">
        <v>0</v>
      </c>
      <c r="AD72" s="16"/>
      <c r="AE72" s="14">
        <v>0</v>
      </c>
      <c r="AF72" s="14">
        <v>0</v>
      </c>
      <c r="AG72" s="15">
        <v>0</v>
      </c>
      <c r="AH72" s="16"/>
    </row>
    <row r="73" spans="1:34" ht="187.5" customHeight="1" x14ac:dyDescent="0.25">
      <c r="A73" s="17" t="s">
        <v>485</v>
      </c>
      <c r="B73" s="6" t="s">
        <v>486</v>
      </c>
      <c r="C73" s="6" t="s">
        <v>487</v>
      </c>
      <c r="D73" s="6" t="s">
        <v>493</v>
      </c>
      <c r="E73" s="53"/>
      <c r="F73" s="51" t="s">
        <v>494</v>
      </c>
      <c r="G73" s="6" t="s">
        <v>495</v>
      </c>
      <c r="H73" s="6" t="s">
        <v>496</v>
      </c>
      <c r="I73" s="26" t="s">
        <v>498</v>
      </c>
      <c r="J73" s="6" t="s">
        <v>89</v>
      </c>
      <c r="K73" s="6" t="s">
        <v>24</v>
      </c>
      <c r="L73" s="18" t="s">
        <v>28</v>
      </c>
      <c r="M73" s="18" t="s">
        <v>6</v>
      </c>
      <c r="N73" s="41" t="s">
        <v>142</v>
      </c>
      <c r="O73" s="45">
        <v>2024</v>
      </c>
      <c r="P73" s="18" t="s">
        <v>499</v>
      </c>
      <c r="Q73" s="18" t="s">
        <v>114</v>
      </c>
      <c r="R73" s="20" t="s">
        <v>117</v>
      </c>
      <c r="S73" s="20" t="s">
        <v>118</v>
      </c>
      <c r="T73" s="20" t="s">
        <v>116</v>
      </c>
      <c r="U73" s="41">
        <v>0.6</v>
      </c>
      <c r="V73" s="41"/>
      <c r="W73" s="14">
        <v>0</v>
      </c>
      <c r="X73" s="14">
        <v>0</v>
      </c>
      <c r="Y73" s="57">
        <v>0</v>
      </c>
      <c r="Z73" s="16"/>
      <c r="AA73" s="14">
        <v>0</v>
      </c>
      <c r="AB73" s="14">
        <v>0</v>
      </c>
      <c r="AC73" s="15">
        <v>0</v>
      </c>
      <c r="AD73" s="16"/>
      <c r="AE73" s="14">
        <v>0</v>
      </c>
      <c r="AF73" s="14">
        <v>0</v>
      </c>
      <c r="AG73" s="15">
        <v>0</v>
      </c>
      <c r="AH73" s="16"/>
    </row>
    <row r="74" spans="1:34" ht="187.5" customHeight="1" x14ac:dyDescent="0.25">
      <c r="A74" s="17" t="s">
        <v>485</v>
      </c>
      <c r="B74" s="6" t="s">
        <v>486</v>
      </c>
      <c r="C74" s="6" t="s">
        <v>487</v>
      </c>
      <c r="D74" s="6" t="s">
        <v>136</v>
      </c>
      <c r="E74" s="53"/>
      <c r="F74" s="51" t="s">
        <v>494</v>
      </c>
      <c r="G74" s="6" t="s">
        <v>500</v>
      </c>
      <c r="H74" s="6" t="s">
        <v>501</v>
      </c>
      <c r="I74" s="26" t="s">
        <v>502</v>
      </c>
      <c r="J74" s="6" t="s">
        <v>89</v>
      </c>
      <c r="K74" s="6" t="s">
        <v>24</v>
      </c>
      <c r="L74" s="18" t="s">
        <v>28</v>
      </c>
      <c r="M74" s="18" t="s">
        <v>6</v>
      </c>
      <c r="N74" s="41" t="s">
        <v>142</v>
      </c>
      <c r="O74" s="45">
        <v>2024</v>
      </c>
      <c r="P74" s="18" t="s">
        <v>492</v>
      </c>
      <c r="Q74" s="18" t="s">
        <v>114</v>
      </c>
      <c r="R74" s="20" t="s">
        <v>117</v>
      </c>
      <c r="S74" s="20" t="s">
        <v>118</v>
      </c>
      <c r="T74" s="20" t="s">
        <v>116</v>
      </c>
      <c r="U74" s="20">
        <v>1.7999999999999999E-2</v>
      </c>
      <c r="V74" s="20"/>
      <c r="W74" s="14">
        <v>0</v>
      </c>
      <c r="X74" s="14">
        <v>0</v>
      </c>
      <c r="Y74" s="15">
        <v>0</v>
      </c>
      <c r="Z74" s="16"/>
      <c r="AA74" s="14">
        <v>0</v>
      </c>
      <c r="AB74" s="14">
        <v>0</v>
      </c>
      <c r="AC74" s="15">
        <v>0</v>
      </c>
      <c r="AD74" s="16"/>
      <c r="AE74" s="14">
        <v>0</v>
      </c>
      <c r="AF74" s="14">
        <v>0</v>
      </c>
      <c r="AG74" s="15">
        <v>0</v>
      </c>
      <c r="AH74" s="16"/>
    </row>
    <row r="75" spans="1:34" ht="187.5" customHeight="1" x14ac:dyDescent="0.25">
      <c r="A75" s="17" t="s">
        <v>485</v>
      </c>
      <c r="B75" s="6" t="s">
        <v>486</v>
      </c>
      <c r="C75" s="6" t="s">
        <v>487</v>
      </c>
      <c r="D75" s="6" t="s">
        <v>137</v>
      </c>
      <c r="E75" s="53"/>
      <c r="F75" s="51" t="s">
        <v>494</v>
      </c>
      <c r="G75" s="6" t="s">
        <v>503</v>
      </c>
      <c r="H75" s="6" t="s">
        <v>504</v>
      </c>
      <c r="I75" s="26" t="s">
        <v>505</v>
      </c>
      <c r="J75" s="6" t="s">
        <v>89</v>
      </c>
      <c r="K75" s="6" t="s">
        <v>24</v>
      </c>
      <c r="L75" s="18" t="s">
        <v>28</v>
      </c>
      <c r="M75" s="18" t="s">
        <v>6</v>
      </c>
      <c r="N75" s="41" t="s">
        <v>142</v>
      </c>
      <c r="O75" s="45">
        <v>2024</v>
      </c>
      <c r="P75" s="18" t="s">
        <v>492</v>
      </c>
      <c r="Q75" s="18" t="s">
        <v>114</v>
      </c>
      <c r="R75" s="20" t="s">
        <v>117</v>
      </c>
      <c r="S75" s="20" t="s">
        <v>118</v>
      </c>
      <c r="T75" s="20" t="s">
        <v>116</v>
      </c>
      <c r="U75" s="20">
        <v>1.4999999999999999E-2</v>
      </c>
      <c r="V75" s="20"/>
      <c r="W75" s="14">
        <v>0</v>
      </c>
      <c r="X75" s="14">
        <v>0</v>
      </c>
      <c r="Y75" s="15">
        <v>0</v>
      </c>
      <c r="Z75" s="16"/>
      <c r="AA75" s="14">
        <v>0</v>
      </c>
      <c r="AB75" s="14">
        <v>0</v>
      </c>
      <c r="AC75" s="15">
        <v>0</v>
      </c>
      <c r="AD75" s="16"/>
      <c r="AE75" s="14">
        <v>0</v>
      </c>
      <c r="AF75" s="14">
        <v>0</v>
      </c>
      <c r="AG75" s="15">
        <v>0</v>
      </c>
      <c r="AH75" s="16"/>
    </row>
    <row r="76" spans="1:34" ht="187.5" customHeight="1" x14ac:dyDescent="0.25">
      <c r="A76" s="17" t="s">
        <v>485</v>
      </c>
      <c r="B76" s="6" t="s">
        <v>486</v>
      </c>
      <c r="C76" s="6" t="s">
        <v>531</v>
      </c>
      <c r="D76" s="6" t="s">
        <v>138</v>
      </c>
      <c r="E76" s="53"/>
      <c r="F76" s="51" t="s">
        <v>494</v>
      </c>
      <c r="G76" s="6" t="s">
        <v>506</v>
      </c>
      <c r="H76" s="6" t="s">
        <v>507</v>
      </c>
      <c r="I76" s="26" t="s">
        <v>508</v>
      </c>
      <c r="J76" s="6" t="s">
        <v>89</v>
      </c>
      <c r="K76" s="6" t="s">
        <v>24</v>
      </c>
      <c r="L76" s="18" t="s">
        <v>28</v>
      </c>
      <c r="M76" s="18" t="s">
        <v>6</v>
      </c>
      <c r="N76" s="41" t="s">
        <v>142</v>
      </c>
      <c r="O76" s="45">
        <v>2024</v>
      </c>
      <c r="P76" s="18" t="s">
        <v>492</v>
      </c>
      <c r="Q76" s="18" t="s">
        <v>114</v>
      </c>
      <c r="R76" s="20" t="s">
        <v>117</v>
      </c>
      <c r="S76" s="20" t="s">
        <v>118</v>
      </c>
      <c r="T76" s="20" t="s">
        <v>116</v>
      </c>
      <c r="U76" s="20">
        <v>3.0000000000000001E-5</v>
      </c>
      <c r="V76" s="20"/>
      <c r="W76" s="14">
        <v>0</v>
      </c>
      <c r="X76" s="14">
        <v>0</v>
      </c>
      <c r="Y76" s="15">
        <v>0</v>
      </c>
      <c r="Z76" s="16"/>
      <c r="AA76" s="14">
        <v>0</v>
      </c>
      <c r="AB76" s="14">
        <v>0</v>
      </c>
      <c r="AC76" s="15">
        <v>0</v>
      </c>
      <c r="AD76" s="16"/>
      <c r="AE76" s="14">
        <v>0</v>
      </c>
      <c r="AF76" s="14">
        <v>0</v>
      </c>
      <c r="AG76" s="15">
        <v>0</v>
      </c>
      <c r="AH76" s="16"/>
    </row>
    <row r="77" spans="1:34" ht="187.5" customHeight="1" x14ac:dyDescent="0.25">
      <c r="A77" s="17" t="s">
        <v>485</v>
      </c>
      <c r="B77" s="6" t="s">
        <v>486</v>
      </c>
      <c r="C77" s="6" t="s">
        <v>509</v>
      </c>
      <c r="D77" s="6" t="s">
        <v>132</v>
      </c>
      <c r="E77" s="53"/>
      <c r="F77" s="51" t="s">
        <v>510</v>
      </c>
      <c r="G77" s="6" t="s">
        <v>511</v>
      </c>
      <c r="H77" s="6" t="s">
        <v>512</v>
      </c>
      <c r="I77" s="26" t="s">
        <v>513</v>
      </c>
      <c r="J77" s="6" t="s">
        <v>89</v>
      </c>
      <c r="K77" s="6" t="s">
        <v>140</v>
      </c>
      <c r="L77" s="18" t="s">
        <v>28</v>
      </c>
      <c r="M77" s="18" t="s">
        <v>141</v>
      </c>
      <c r="N77" s="41" t="s">
        <v>142</v>
      </c>
      <c r="O77" s="45">
        <v>2024</v>
      </c>
      <c r="P77" s="18" t="s">
        <v>514</v>
      </c>
      <c r="Q77" s="18" t="s">
        <v>114</v>
      </c>
      <c r="R77" s="20" t="s">
        <v>117</v>
      </c>
      <c r="S77" s="20" t="s">
        <v>118</v>
      </c>
      <c r="T77" s="20" t="s">
        <v>116</v>
      </c>
      <c r="U77" s="41">
        <v>1</v>
      </c>
      <c r="V77" s="41"/>
      <c r="W77" s="14">
        <v>0</v>
      </c>
      <c r="X77" s="14">
        <v>0</v>
      </c>
      <c r="Y77" s="15">
        <v>0.25</v>
      </c>
      <c r="Z77" s="16"/>
      <c r="AA77" s="14">
        <v>3</v>
      </c>
      <c r="AB77" s="14">
        <v>3</v>
      </c>
      <c r="AC77" s="15">
        <v>0.5</v>
      </c>
      <c r="AD77" s="16"/>
      <c r="AE77" s="14">
        <v>0</v>
      </c>
      <c r="AF77" s="14">
        <v>0</v>
      </c>
      <c r="AG77" s="15">
        <v>0</v>
      </c>
      <c r="AH77" s="16"/>
    </row>
    <row r="78" spans="1:34" ht="187.5" customHeight="1" x14ac:dyDescent="0.25">
      <c r="A78" s="17" t="s">
        <v>485</v>
      </c>
      <c r="B78" s="6" t="s">
        <v>486</v>
      </c>
      <c r="C78" s="6" t="s">
        <v>509</v>
      </c>
      <c r="D78" s="6" t="s">
        <v>515</v>
      </c>
      <c r="E78" s="51" t="s">
        <v>510</v>
      </c>
      <c r="F78" s="51" t="s">
        <v>516</v>
      </c>
      <c r="G78" s="6" t="s">
        <v>517</v>
      </c>
      <c r="H78" s="6" t="s">
        <v>518</v>
      </c>
      <c r="I78" s="26" t="s">
        <v>519</v>
      </c>
      <c r="J78" s="6" t="s">
        <v>89</v>
      </c>
      <c r="K78" s="6" t="s">
        <v>140</v>
      </c>
      <c r="L78" s="18" t="s">
        <v>28</v>
      </c>
      <c r="M78" s="18" t="s">
        <v>149</v>
      </c>
      <c r="N78" s="41">
        <v>1</v>
      </c>
      <c r="O78" s="45">
        <v>2024</v>
      </c>
      <c r="P78" s="18" t="s">
        <v>520</v>
      </c>
      <c r="Q78" s="18" t="s">
        <v>114</v>
      </c>
      <c r="R78" s="20" t="s">
        <v>117</v>
      </c>
      <c r="S78" s="20" t="s">
        <v>118</v>
      </c>
      <c r="T78" s="20" t="s">
        <v>116</v>
      </c>
      <c r="U78" s="41">
        <v>1</v>
      </c>
      <c r="V78" s="41"/>
      <c r="W78" s="14">
        <v>108</v>
      </c>
      <c r="X78" s="14">
        <v>108</v>
      </c>
      <c r="Y78" s="15">
        <v>0.25</v>
      </c>
      <c r="Z78" s="16"/>
      <c r="AA78" s="14">
        <v>81</v>
      </c>
      <c r="AB78" s="14">
        <v>81</v>
      </c>
      <c r="AC78" s="15">
        <v>0.25</v>
      </c>
      <c r="AD78" s="16"/>
      <c r="AE78" s="14">
        <v>33</v>
      </c>
      <c r="AF78" s="14">
        <v>33</v>
      </c>
      <c r="AG78" s="15">
        <v>0.25</v>
      </c>
      <c r="AH78" s="16"/>
    </row>
    <row r="79" spans="1:34" ht="187.5" customHeight="1" x14ac:dyDescent="0.25">
      <c r="A79" s="17" t="s">
        <v>485</v>
      </c>
      <c r="B79" s="6" t="s">
        <v>486</v>
      </c>
      <c r="C79" s="6" t="s">
        <v>509</v>
      </c>
      <c r="D79" s="6" t="s">
        <v>151</v>
      </c>
      <c r="E79" s="51" t="s">
        <v>510</v>
      </c>
      <c r="F79" s="51" t="s">
        <v>521</v>
      </c>
      <c r="G79" s="6" t="s">
        <v>522</v>
      </c>
      <c r="H79" s="6" t="s">
        <v>523</v>
      </c>
      <c r="I79" s="26" t="s">
        <v>524</v>
      </c>
      <c r="J79" s="6" t="s">
        <v>89</v>
      </c>
      <c r="K79" s="6" t="s">
        <v>140</v>
      </c>
      <c r="L79" s="18" t="s">
        <v>28</v>
      </c>
      <c r="M79" s="18" t="s">
        <v>149</v>
      </c>
      <c r="N79" s="41" t="s">
        <v>142</v>
      </c>
      <c r="O79" s="45">
        <v>2024</v>
      </c>
      <c r="P79" s="18" t="s">
        <v>525</v>
      </c>
      <c r="Q79" s="18" t="s">
        <v>114</v>
      </c>
      <c r="R79" s="20" t="s">
        <v>117</v>
      </c>
      <c r="S79" s="20" t="s">
        <v>118</v>
      </c>
      <c r="T79" s="20" t="s">
        <v>116</v>
      </c>
      <c r="U79" s="41">
        <v>1</v>
      </c>
      <c r="V79" s="41"/>
      <c r="W79" s="14">
        <v>6</v>
      </c>
      <c r="X79" s="14">
        <v>6</v>
      </c>
      <c r="Y79" s="15">
        <v>0.25</v>
      </c>
      <c r="Z79" s="16"/>
      <c r="AA79" s="14">
        <v>21</v>
      </c>
      <c r="AB79" s="14">
        <v>21</v>
      </c>
      <c r="AC79" s="15">
        <v>0.25</v>
      </c>
      <c r="AD79" s="16"/>
      <c r="AE79" s="14">
        <v>23</v>
      </c>
      <c r="AF79" s="14">
        <v>23</v>
      </c>
      <c r="AG79" s="15">
        <v>0.25</v>
      </c>
      <c r="AH79" s="16"/>
    </row>
    <row r="80" spans="1:34" ht="187.5" customHeight="1" x14ac:dyDescent="0.25">
      <c r="A80" s="17" t="s">
        <v>485</v>
      </c>
      <c r="B80" s="6" t="s">
        <v>486</v>
      </c>
      <c r="C80" s="6" t="s">
        <v>509</v>
      </c>
      <c r="D80" s="6" t="s">
        <v>156</v>
      </c>
      <c r="E80" s="51" t="s">
        <v>510</v>
      </c>
      <c r="F80" s="51" t="s">
        <v>526</v>
      </c>
      <c r="G80" s="6" t="s">
        <v>527</v>
      </c>
      <c r="H80" s="6" t="s">
        <v>528</v>
      </c>
      <c r="I80" s="55" t="s">
        <v>529</v>
      </c>
      <c r="J80" s="6" t="s">
        <v>89</v>
      </c>
      <c r="K80" s="6" t="s">
        <v>140</v>
      </c>
      <c r="L80" s="18" t="s">
        <v>28</v>
      </c>
      <c r="M80" s="18" t="s">
        <v>149</v>
      </c>
      <c r="N80" s="41" t="s">
        <v>142</v>
      </c>
      <c r="O80" s="45">
        <v>2024</v>
      </c>
      <c r="P80" s="18" t="s">
        <v>530</v>
      </c>
      <c r="Q80" s="18" t="s">
        <v>114</v>
      </c>
      <c r="R80" s="20" t="s">
        <v>117</v>
      </c>
      <c r="S80" s="20" t="s">
        <v>118</v>
      </c>
      <c r="T80" s="20" t="s">
        <v>116</v>
      </c>
      <c r="U80" s="41">
        <v>1</v>
      </c>
      <c r="V80" s="41"/>
      <c r="W80" s="14">
        <v>44</v>
      </c>
      <c r="X80" s="14">
        <v>44</v>
      </c>
      <c r="Y80" s="57">
        <v>0.27500000000000002</v>
      </c>
      <c r="Z80" s="16"/>
      <c r="AA80" s="14">
        <v>40</v>
      </c>
      <c r="AB80" s="14">
        <v>41</v>
      </c>
      <c r="AC80" s="15">
        <v>0.25600000000000001</v>
      </c>
      <c r="AD80" s="16"/>
      <c r="AE80" s="14">
        <v>28</v>
      </c>
      <c r="AF80" s="14">
        <v>27</v>
      </c>
      <c r="AG80" s="15">
        <v>0.17</v>
      </c>
      <c r="AH80" s="16"/>
    </row>
    <row r="81" spans="1:34" ht="187.5" customHeight="1" x14ac:dyDescent="0.25">
      <c r="A81" s="17" t="s">
        <v>485</v>
      </c>
      <c r="B81" s="6" t="s">
        <v>486</v>
      </c>
      <c r="C81" s="6" t="s">
        <v>532</v>
      </c>
      <c r="D81" s="6" t="s">
        <v>187</v>
      </c>
      <c r="E81" s="53"/>
      <c r="F81" s="51" t="s">
        <v>535</v>
      </c>
      <c r="G81" s="6" t="s">
        <v>536</v>
      </c>
      <c r="H81" s="6" t="s">
        <v>537</v>
      </c>
      <c r="I81" s="26" t="s">
        <v>540</v>
      </c>
      <c r="J81" s="6" t="s">
        <v>89</v>
      </c>
      <c r="K81" s="6" t="s">
        <v>140</v>
      </c>
      <c r="L81" s="18" t="s">
        <v>28</v>
      </c>
      <c r="M81" s="18" t="s">
        <v>141</v>
      </c>
      <c r="N81" s="41">
        <v>1</v>
      </c>
      <c r="O81" s="45">
        <v>2024</v>
      </c>
      <c r="P81" s="18" t="s">
        <v>538</v>
      </c>
      <c r="Q81" s="18" t="s">
        <v>114</v>
      </c>
      <c r="R81" s="20" t="s">
        <v>117</v>
      </c>
      <c r="S81" s="20" t="s">
        <v>118</v>
      </c>
      <c r="T81" s="20" t="s">
        <v>116</v>
      </c>
      <c r="U81" s="41">
        <v>1</v>
      </c>
      <c r="V81" s="41"/>
      <c r="W81" s="14">
        <v>0</v>
      </c>
      <c r="X81" s="14">
        <v>0</v>
      </c>
      <c r="Y81" s="15">
        <v>0</v>
      </c>
      <c r="Z81" s="16"/>
      <c r="AA81" s="14">
        <v>505</v>
      </c>
      <c r="AB81" s="14">
        <v>505</v>
      </c>
      <c r="AC81" s="59">
        <v>0.5</v>
      </c>
      <c r="AD81" s="16"/>
      <c r="AE81" s="14">
        <v>0</v>
      </c>
      <c r="AF81" s="14">
        <v>0</v>
      </c>
      <c r="AG81" s="15">
        <v>0</v>
      </c>
      <c r="AH81" s="16"/>
    </row>
    <row r="82" spans="1:34" ht="187.5" customHeight="1" x14ac:dyDescent="0.25">
      <c r="A82" s="17" t="s">
        <v>485</v>
      </c>
      <c r="B82" s="6" t="s">
        <v>486</v>
      </c>
      <c r="C82" s="6" t="s">
        <v>532</v>
      </c>
      <c r="D82" s="6" t="s">
        <v>192</v>
      </c>
      <c r="E82" s="51" t="s">
        <v>535</v>
      </c>
      <c r="F82" s="51" t="s">
        <v>539</v>
      </c>
      <c r="G82" s="6" t="s">
        <v>533</v>
      </c>
      <c r="H82" s="6" t="s">
        <v>534</v>
      </c>
      <c r="I82" s="54" t="s">
        <v>541</v>
      </c>
      <c r="J82" s="6" t="s">
        <v>89</v>
      </c>
      <c r="K82" s="6" t="s">
        <v>140</v>
      </c>
      <c r="L82" s="18" t="s">
        <v>28</v>
      </c>
      <c r="M82" s="18" t="s">
        <v>149</v>
      </c>
      <c r="N82" s="41" t="s">
        <v>142</v>
      </c>
      <c r="O82" s="45">
        <v>2024</v>
      </c>
      <c r="P82" s="18" t="s">
        <v>546</v>
      </c>
      <c r="Q82" s="18" t="s">
        <v>114</v>
      </c>
      <c r="R82" s="20" t="s">
        <v>117</v>
      </c>
      <c r="S82" s="20" t="s">
        <v>118</v>
      </c>
      <c r="T82" s="20" t="s">
        <v>116</v>
      </c>
      <c r="U82" s="41">
        <v>1</v>
      </c>
      <c r="V82" s="41"/>
      <c r="W82" s="14">
        <v>125</v>
      </c>
      <c r="X82" s="14">
        <v>125</v>
      </c>
      <c r="Y82" s="15">
        <v>0.25</v>
      </c>
      <c r="Z82" s="16"/>
      <c r="AA82" s="14">
        <v>1380</v>
      </c>
      <c r="AB82" s="14">
        <v>1380</v>
      </c>
      <c r="AC82" s="15">
        <v>0.25</v>
      </c>
      <c r="AD82" s="16"/>
      <c r="AE82" s="14">
        <v>687</v>
      </c>
      <c r="AF82" s="14">
        <v>687</v>
      </c>
      <c r="AG82" s="15">
        <v>0.25</v>
      </c>
      <c r="AH82" s="16"/>
    </row>
    <row r="83" spans="1:34" ht="187.5" customHeight="1" x14ac:dyDescent="0.25">
      <c r="A83" s="17" t="s">
        <v>485</v>
      </c>
      <c r="B83" s="6" t="s">
        <v>486</v>
      </c>
      <c r="C83" s="6" t="s">
        <v>532</v>
      </c>
      <c r="D83" s="6" t="s">
        <v>197</v>
      </c>
      <c r="E83" s="51" t="s">
        <v>535</v>
      </c>
      <c r="F83" s="51" t="s">
        <v>542</v>
      </c>
      <c r="G83" s="6" t="s">
        <v>543</v>
      </c>
      <c r="H83" s="6" t="s">
        <v>544</v>
      </c>
      <c r="I83" s="54" t="s">
        <v>550</v>
      </c>
      <c r="J83" s="6" t="s">
        <v>89</v>
      </c>
      <c r="K83" s="6" t="s">
        <v>140</v>
      </c>
      <c r="L83" s="18" t="s">
        <v>28</v>
      </c>
      <c r="M83" s="18" t="s">
        <v>149</v>
      </c>
      <c r="N83" s="41" t="s">
        <v>142</v>
      </c>
      <c r="O83" s="45">
        <v>2024</v>
      </c>
      <c r="P83" s="18" t="s">
        <v>545</v>
      </c>
      <c r="Q83" s="18" t="s">
        <v>114</v>
      </c>
      <c r="R83" s="20" t="s">
        <v>117</v>
      </c>
      <c r="S83" s="20" t="s">
        <v>118</v>
      </c>
      <c r="T83" s="20" t="s">
        <v>116</v>
      </c>
      <c r="U83" s="41">
        <v>1</v>
      </c>
      <c r="V83" s="41"/>
      <c r="W83" s="14">
        <v>19</v>
      </c>
      <c r="X83" s="14">
        <v>19</v>
      </c>
      <c r="Y83" s="15">
        <v>0.25</v>
      </c>
      <c r="Z83" s="16"/>
      <c r="AA83" s="14">
        <v>17</v>
      </c>
      <c r="AB83" s="14">
        <v>17</v>
      </c>
      <c r="AC83" s="15">
        <v>0.25</v>
      </c>
      <c r="AD83" s="16"/>
      <c r="AE83" s="14">
        <v>14</v>
      </c>
      <c r="AF83" s="14">
        <v>14</v>
      </c>
      <c r="AG83" s="15">
        <v>0.25</v>
      </c>
      <c r="AH83" s="16"/>
    </row>
    <row r="84" spans="1:34" ht="187.5" customHeight="1" x14ac:dyDescent="0.25">
      <c r="A84" s="17" t="s">
        <v>485</v>
      </c>
      <c r="B84" s="6" t="s">
        <v>486</v>
      </c>
      <c r="C84" s="6" t="s">
        <v>532</v>
      </c>
      <c r="D84" s="6" t="s">
        <v>215</v>
      </c>
      <c r="E84" s="51" t="s">
        <v>535</v>
      </c>
      <c r="F84" s="51" t="s">
        <v>547</v>
      </c>
      <c r="G84" s="6" t="s">
        <v>548</v>
      </c>
      <c r="H84" s="6" t="s">
        <v>549</v>
      </c>
      <c r="I84" s="54" t="s">
        <v>551</v>
      </c>
      <c r="J84" s="6" t="s">
        <v>89</v>
      </c>
      <c r="K84" s="6" t="s">
        <v>140</v>
      </c>
      <c r="L84" s="18" t="s">
        <v>28</v>
      </c>
      <c r="M84" s="18" t="s">
        <v>149</v>
      </c>
      <c r="N84" s="41" t="s">
        <v>142</v>
      </c>
      <c r="O84" s="45">
        <v>2024</v>
      </c>
      <c r="P84" s="18" t="s">
        <v>552</v>
      </c>
      <c r="Q84" s="18" t="s">
        <v>114</v>
      </c>
      <c r="R84" s="20" t="s">
        <v>117</v>
      </c>
      <c r="S84" s="20" t="s">
        <v>118</v>
      </c>
      <c r="T84" s="20" t="s">
        <v>116</v>
      </c>
      <c r="U84" s="41">
        <v>1</v>
      </c>
      <c r="V84" s="41"/>
      <c r="W84" s="14">
        <v>0</v>
      </c>
      <c r="X84" s="14">
        <v>0</v>
      </c>
      <c r="Y84" s="15">
        <v>0</v>
      </c>
      <c r="Z84" s="16"/>
      <c r="AA84" s="14">
        <v>0</v>
      </c>
      <c r="AB84" s="14">
        <v>0</v>
      </c>
      <c r="AC84" s="15">
        <v>0</v>
      </c>
      <c r="AD84" s="16"/>
      <c r="AE84" s="14">
        <v>1</v>
      </c>
      <c r="AF84" s="14">
        <v>1</v>
      </c>
      <c r="AG84" s="15">
        <v>0.25</v>
      </c>
      <c r="AH84" s="16"/>
    </row>
    <row r="85" spans="1:34" ht="187.5" customHeight="1" x14ac:dyDescent="0.25">
      <c r="A85" s="17" t="s">
        <v>485</v>
      </c>
      <c r="B85" s="6" t="s">
        <v>486</v>
      </c>
      <c r="C85" s="6" t="s">
        <v>553</v>
      </c>
      <c r="D85" s="6" t="s">
        <v>309</v>
      </c>
      <c r="E85" s="53"/>
      <c r="F85" s="51" t="s">
        <v>554</v>
      </c>
      <c r="G85" s="6" t="s">
        <v>555</v>
      </c>
      <c r="H85" s="6" t="s">
        <v>556</v>
      </c>
      <c r="I85" s="26" t="s">
        <v>558</v>
      </c>
      <c r="J85" s="6" t="s">
        <v>89</v>
      </c>
      <c r="K85" s="6" t="s">
        <v>140</v>
      </c>
      <c r="L85" s="18" t="s">
        <v>28</v>
      </c>
      <c r="M85" s="18" t="s">
        <v>141</v>
      </c>
      <c r="N85" s="41">
        <v>1</v>
      </c>
      <c r="O85" s="45">
        <v>2024</v>
      </c>
      <c r="P85" s="18" t="s">
        <v>557</v>
      </c>
      <c r="Q85" s="18" t="s">
        <v>114</v>
      </c>
      <c r="R85" s="20" t="s">
        <v>117</v>
      </c>
      <c r="S85" s="20" t="s">
        <v>118</v>
      </c>
      <c r="T85" s="20" t="s">
        <v>116</v>
      </c>
      <c r="U85" s="41">
        <v>1</v>
      </c>
      <c r="V85" s="41"/>
      <c r="W85" s="14">
        <v>0</v>
      </c>
      <c r="X85" s="14">
        <v>0</v>
      </c>
      <c r="Y85" s="57">
        <v>0</v>
      </c>
      <c r="Z85" s="16"/>
      <c r="AA85" s="14">
        <v>244</v>
      </c>
      <c r="AB85" s="14">
        <v>244</v>
      </c>
      <c r="AC85" s="15">
        <v>0.5</v>
      </c>
      <c r="AD85" s="16"/>
      <c r="AE85" s="14">
        <v>0</v>
      </c>
      <c r="AF85" s="14">
        <v>0</v>
      </c>
      <c r="AG85" s="15">
        <v>0</v>
      </c>
      <c r="AH85" s="16"/>
    </row>
    <row r="86" spans="1:34" ht="187.5" customHeight="1" x14ac:dyDescent="0.25">
      <c r="A86" s="17" t="s">
        <v>485</v>
      </c>
      <c r="B86" s="6" t="s">
        <v>486</v>
      </c>
      <c r="C86" s="6" t="s">
        <v>553</v>
      </c>
      <c r="D86" s="6" t="s">
        <v>436</v>
      </c>
      <c r="E86" s="51" t="s">
        <v>554</v>
      </c>
      <c r="F86" s="51" t="s">
        <v>559</v>
      </c>
      <c r="G86" s="6" t="s">
        <v>560</v>
      </c>
      <c r="H86" s="6" t="s">
        <v>561</v>
      </c>
      <c r="I86" s="54" t="s">
        <v>566</v>
      </c>
      <c r="J86" s="6" t="s">
        <v>89</v>
      </c>
      <c r="K86" s="6" t="s">
        <v>140</v>
      </c>
      <c r="L86" s="18" t="s">
        <v>28</v>
      </c>
      <c r="M86" s="18" t="s">
        <v>149</v>
      </c>
      <c r="N86" s="41">
        <v>1</v>
      </c>
      <c r="O86" s="45">
        <v>2024</v>
      </c>
      <c r="P86" s="18" t="s">
        <v>562</v>
      </c>
      <c r="Q86" s="18" t="s">
        <v>114</v>
      </c>
      <c r="R86" s="20" t="s">
        <v>117</v>
      </c>
      <c r="S86" s="20" t="s">
        <v>118</v>
      </c>
      <c r="T86" s="20" t="s">
        <v>116</v>
      </c>
      <c r="U86" s="41">
        <v>1</v>
      </c>
      <c r="V86" s="41"/>
      <c r="W86" s="14">
        <v>5</v>
      </c>
      <c r="X86" s="14">
        <v>4</v>
      </c>
      <c r="Y86" s="15">
        <v>0.2</v>
      </c>
      <c r="Z86" s="16"/>
      <c r="AA86" s="14">
        <v>5</v>
      </c>
      <c r="AB86" s="14">
        <v>5</v>
      </c>
      <c r="AC86" s="15">
        <v>0.25</v>
      </c>
      <c r="AD86" s="16"/>
      <c r="AE86" s="14">
        <v>5</v>
      </c>
      <c r="AF86" s="14">
        <v>5</v>
      </c>
      <c r="AG86" s="15">
        <v>0.25</v>
      </c>
      <c r="AH86" s="16"/>
    </row>
    <row r="87" spans="1:34" ht="187.5" customHeight="1" x14ac:dyDescent="0.25">
      <c r="A87" s="17" t="s">
        <v>485</v>
      </c>
      <c r="B87" s="6" t="s">
        <v>486</v>
      </c>
      <c r="C87" s="6" t="s">
        <v>553</v>
      </c>
      <c r="D87" s="6" t="s">
        <v>325</v>
      </c>
      <c r="E87" s="51" t="s">
        <v>554</v>
      </c>
      <c r="F87" s="51" t="s">
        <v>563</v>
      </c>
      <c r="G87" s="6" t="s">
        <v>564</v>
      </c>
      <c r="H87" s="6" t="s">
        <v>565</v>
      </c>
      <c r="I87" s="54" t="s">
        <v>567</v>
      </c>
      <c r="J87" s="6" t="s">
        <v>89</v>
      </c>
      <c r="K87" s="6" t="s">
        <v>140</v>
      </c>
      <c r="L87" s="18" t="s">
        <v>28</v>
      </c>
      <c r="M87" s="18" t="s">
        <v>149</v>
      </c>
      <c r="N87" s="41">
        <v>1</v>
      </c>
      <c r="O87" s="45">
        <v>2024</v>
      </c>
      <c r="P87" s="18" t="s">
        <v>568</v>
      </c>
      <c r="Q87" s="18" t="s">
        <v>114</v>
      </c>
      <c r="R87" s="20" t="s">
        <v>117</v>
      </c>
      <c r="S87" s="20" t="s">
        <v>118</v>
      </c>
      <c r="T87" s="20" t="s">
        <v>116</v>
      </c>
      <c r="U87" s="41">
        <v>1</v>
      </c>
      <c r="V87" s="41"/>
      <c r="W87" s="59">
        <v>0</v>
      </c>
      <c r="X87" s="14">
        <v>0</v>
      </c>
      <c r="Y87" s="15">
        <v>0</v>
      </c>
      <c r="Z87" s="16"/>
      <c r="AA87" s="14">
        <v>0</v>
      </c>
      <c r="AB87" s="14">
        <v>0</v>
      </c>
      <c r="AC87" s="15">
        <v>0</v>
      </c>
      <c r="AD87" s="16"/>
      <c r="AE87" s="14">
        <v>0</v>
      </c>
      <c r="AF87" s="14">
        <v>0</v>
      </c>
      <c r="AG87" s="15">
        <v>0</v>
      </c>
      <c r="AH87" s="16"/>
    </row>
    <row r="88" spans="1:34" ht="187.5" customHeight="1" x14ac:dyDescent="0.25">
      <c r="A88" s="17" t="s">
        <v>485</v>
      </c>
      <c r="B88" s="6" t="s">
        <v>486</v>
      </c>
      <c r="C88" s="6" t="s">
        <v>553</v>
      </c>
      <c r="D88" s="6" t="s">
        <v>332</v>
      </c>
      <c r="E88" s="51" t="s">
        <v>554</v>
      </c>
      <c r="F88" s="51" t="s">
        <v>569</v>
      </c>
      <c r="G88" s="6" t="s">
        <v>570</v>
      </c>
      <c r="H88" s="6" t="s">
        <v>571</v>
      </c>
      <c r="I88" s="54" t="s">
        <v>572</v>
      </c>
      <c r="J88" s="6" t="s">
        <v>89</v>
      </c>
      <c r="K88" s="6" t="s">
        <v>140</v>
      </c>
      <c r="L88" s="18" t="s">
        <v>28</v>
      </c>
      <c r="M88" s="18" t="s">
        <v>149</v>
      </c>
      <c r="N88" s="41">
        <v>1</v>
      </c>
      <c r="O88" s="45">
        <v>2024</v>
      </c>
      <c r="P88" s="18" t="s">
        <v>573</v>
      </c>
      <c r="Q88" s="18" t="s">
        <v>114</v>
      </c>
      <c r="R88" s="20" t="s">
        <v>117</v>
      </c>
      <c r="S88" s="20" t="s">
        <v>118</v>
      </c>
      <c r="T88" s="20" t="s">
        <v>116</v>
      </c>
      <c r="U88" s="49">
        <v>180</v>
      </c>
      <c r="V88" s="49"/>
      <c r="W88" s="14">
        <v>20</v>
      </c>
      <c r="X88" s="14">
        <v>18</v>
      </c>
      <c r="Y88" s="57">
        <v>0.22500000000000001</v>
      </c>
      <c r="Z88" s="16"/>
      <c r="AA88" s="14">
        <v>28</v>
      </c>
      <c r="AB88" s="14">
        <v>28</v>
      </c>
      <c r="AC88" s="15">
        <v>0.25</v>
      </c>
      <c r="AD88" s="16"/>
      <c r="AE88" s="14">
        <v>21</v>
      </c>
      <c r="AF88" s="14">
        <v>21</v>
      </c>
      <c r="AG88" s="15">
        <v>0.25</v>
      </c>
      <c r="AH88" s="16"/>
    </row>
    <row r="89" spans="1:34" ht="187.5" customHeight="1" x14ac:dyDescent="0.25">
      <c r="A89" s="17" t="s">
        <v>485</v>
      </c>
      <c r="B89" s="6" t="s">
        <v>486</v>
      </c>
      <c r="C89" s="6" t="s">
        <v>553</v>
      </c>
      <c r="D89" s="6" t="s">
        <v>338</v>
      </c>
      <c r="E89" s="51" t="s">
        <v>554</v>
      </c>
      <c r="F89" s="51" t="s">
        <v>574</v>
      </c>
      <c r="G89" s="6" t="s">
        <v>575</v>
      </c>
      <c r="H89" s="6" t="s">
        <v>576</v>
      </c>
      <c r="I89" s="54" t="s">
        <v>577</v>
      </c>
      <c r="J89" s="6" t="s">
        <v>89</v>
      </c>
      <c r="K89" s="6" t="s">
        <v>140</v>
      </c>
      <c r="L89" s="18" t="s">
        <v>28</v>
      </c>
      <c r="M89" s="18" t="s">
        <v>149</v>
      </c>
      <c r="N89" s="41">
        <v>1</v>
      </c>
      <c r="O89" s="45">
        <v>2024</v>
      </c>
      <c r="P89" s="18" t="s">
        <v>578</v>
      </c>
      <c r="Q89" s="18" t="s">
        <v>114</v>
      </c>
      <c r="R89" s="20" t="s">
        <v>117</v>
      </c>
      <c r="S89" s="20" t="s">
        <v>118</v>
      </c>
      <c r="T89" s="20" t="s">
        <v>116</v>
      </c>
      <c r="U89" s="41">
        <v>1</v>
      </c>
      <c r="V89" s="41"/>
      <c r="W89" s="14">
        <v>17</v>
      </c>
      <c r="X89" s="14">
        <v>17</v>
      </c>
      <c r="Y89" s="15">
        <v>0.25</v>
      </c>
      <c r="Z89" s="16"/>
      <c r="AA89" s="14">
        <v>172</v>
      </c>
      <c r="AB89" s="14">
        <v>172</v>
      </c>
      <c r="AC89" s="15">
        <v>0.25</v>
      </c>
      <c r="AD89" s="16"/>
      <c r="AE89" s="14">
        <v>34</v>
      </c>
      <c r="AF89" s="14">
        <v>34</v>
      </c>
      <c r="AG89" s="15">
        <v>0.25</v>
      </c>
      <c r="AH89" s="16"/>
    </row>
    <row r="90" spans="1:34" ht="187.5" customHeight="1" x14ac:dyDescent="0.25">
      <c r="A90" s="17" t="s">
        <v>485</v>
      </c>
      <c r="B90" s="6" t="s">
        <v>486</v>
      </c>
      <c r="C90" s="6" t="s">
        <v>583</v>
      </c>
      <c r="D90" s="6" t="s">
        <v>344</v>
      </c>
      <c r="E90" s="53"/>
      <c r="F90" s="51" t="s">
        <v>579</v>
      </c>
      <c r="G90" s="6" t="s">
        <v>580</v>
      </c>
      <c r="H90" s="6" t="s">
        <v>581</v>
      </c>
      <c r="I90" s="26" t="s">
        <v>582</v>
      </c>
      <c r="J90" s="6" t="s">
        <v>89</v>
      </c>
      <c r="K90" s="6" t="s">
        <v>140</v>
      </c>
      <c r="L90" s="18" t="s">
        <v>28</v>
      </c>
      <c r="M90" s="18" t="s">
        <v>141</v>
      </c>
      <c r="N90" s="41">
        <v>1</v>
      </c>
      <c r="O90" s="45">
        <v>2024</v>
      </c>
      <c r="P90" s="18" t="s">
        <v>584</v>
      </c>
      <c r="Q90" s="18" t="s">
        <v>114</v>
      </c>
      <c r="R90" s="20" t="s">
        <v>117</v>
      </c>
      <c r="S90" s="20" t="s">
        <v>118</v>
      </c>
      <c r="T90" s="20" t="s">
        <v>116</v>
      </c>
      <c r="U90" s="41">
        <v>1</v>
      </c>
      <c r="V90" s="41"/>
      <c r="W90" s="14">
        <v>0</v>
      </c>
      <c r="X90" s="14">
        <v>0</v>
      </c>
      <c r="Y90" s="57">
        <v>0</v>
      </c>
      <c r="Z90" s="16"/>
      <c r="AA90" s="14">
        <v>2607</v>
      </c>
      <c r="AB90" s="14">
        <v>2607</v>
      </c>
      <c r="AC90" s="15">
        <v>0.5</v>
      </c>
      <c r="AD90" s="16"/>
      <c r="AE90" s="14">
        <v>0</v>
      </c>
      <c r="AF90" s="14">
        <v>0</v>
      </c>
      <c r="AG90" s="15">
        <v>0</v>
      </c>
      <c r="AH90" s="16"/>
    </row>
    <row r="91" spans="1:34" ht="187.5" customHeight="1" x14ac:dyDescent="0.25">
      <c r="A91" s="17" t="s">
        <v>485</v>
      </c>
      <c r="B91" s="6" t="s">
        <v>486</v>
      </c>
      <c r="C91" s="6" t="s">
        <v>583</v>
      </c>
      <c r="D91" s="6" t="s">
        <v>585</v>
      </c>
      <c r="E91" s="51" t="s">
        <v>579</v>
      </c>
      <c r="F91" s="56" t="s">
        <v>586</v>
      </c>
      <c r="G91" s="6" t="s">
        <v>587</v>
      </c>
      <c r="H91" s="6" t="s">
        <v>588</v>
      </c>
      <c r="I91" s="26" t="s">
        <v>589</v>
      </c>
      <c r="J91" s="6" t="s">
        <v>89</v>
      </c>
      <c r="K91" s="6" t="s">
        <v>140</v>
      </c>
      <c r="L91" s="18" t="s">
        <v>28</v>
      </c>
      <c r="M91" s="18" t="s">
        <v>395</v>
      </c>
      <c r="N91" s="41">
        <v>1</v>
      </c>
      <c r="O91" s="45">
        <v>2024</v>
      </c>
      <c r="P91" s="18" t="s">
        <v>590</v>
      </c>
      <c r="Q91" s="18" t="s">
        <v>114</v>
      </c>
      <c r="R91" s="20" t="s">
        <v>117</v>
      </c>
      <c r="S91" s="20" t="s">
        <v>118</v>
      </c>
      <c r="T91" s="20" t="s">
        <v>116</v>
      </c>
      <c r="U91" s="41">
        <v>1</v>
      </c>
      <c r="V91" s="41"/>
      <c r="W91" s="14">
        <v>60</v>
      </c>
      <c r="X91" s="14">
        <v>60</v>
      </c>
      <c r="Y91" s="15">
        <v>0.25</v>
      </c>
      <c r="Z91" s="16"/>
      <c r="AA91" s="14">
        <v>61</v>
      </c>
      <c r="AB91" s="14">
        <v>61</v>
      </c>
      <c r="AC91" s="15">
        <v>0.25</v>
      </c>
      <c r="AD91" s="16"/>
      <c r="AE91" s="14">
        <v>60</v>
      </c>
      <c r="AF91" s="14">
        <v>60</v>
      </c>
      <c r="AG91" s="15">
        <v>0.25</v>
      </c>
      <c r="AH91" s="16"/>
    </row>
    <row r="92" spans="1:34" ht="187.5" customHeight="1" x14ac:dyDescent="0.25">
      <c r="A92" s="17" t="s">
        <v>485</v>
      </c>
      <c r="B92" s="6" t="s">
        <v>486</v>
      </c>
      <c r="C92" s="6" t="s">
        <v>583</v>
      </c>
      <c r="D92" s="6" t="s">
        <v>591</v>
      </c>
      <c r="E92" s="51" t="s">
        <v>579</v>
      </c>
      <c r="F92" s="56" t="s">
        <v>592</v>
      </c>
      <c r="G92" s="6" t="s">
        <v>593</v>
      </c>
      <c r="H92" s="6" t="s">
        <v>594</v>
      </c>
      <c r="I92" s="26" t="s">
        <v>595</v>
      </c>
      <c r="J92" s="6" t="s">
        <v>89</v>
      </c>
      <c r="K92" s="6" t="s">
        <v>140</v>
      </c>
      <c r="L92" s="18" t="s">
        <v>28</v>
      </c>
      <c r="M92" s="18" t="s">
        <v>395</v>
      </c>
      <c r="N92" s="41">
        <v>1</v>
      </c>
      <c r="O92" s="45">
        <v>2024</v>
      </c>
      <c r="P92" s="18" t="s">
        <v>590</v>
      </c>
      <c r="Q92" s="18" t="s">
        <v>114</v>
      </c>
      <c r="R92" s="20" t="s">
        <v>117</v>
      </c>
      <c r="S92" s="20" t="s">
        <v>118</v>
      </c>
      <c r="T92" s="20" t="s">
        <v>116</v>
      </c>
      <c r="U92" s="41">
        <v>1</v>
      </c>
      <c r="V92" s="41"/>
      <c r="W92" s="14">
        <v>144</v>
      </c>
      <c r="X92" s="14">
        <v>144</v>
      </c>
      <c r="Y92" s="15">
        <v>0.25</v>
      </c>
      <c r="Z92" s="16"/>
      <c r="AA92" s="14">
        <v>156</v>
      </c>
      <c r="AB92" s="14">
        <v>156</v>
      </c>
      <c r="AC92" s="15">
        <v>0.25</v>
      </c>
      <c r="AD92" s="16"/>
      <c r="AE92" s="14">
        <v>156</v>
      </c>
      <c r="AF92" s="14">
        <v>156</v>
      </c>
      <c r="AG92" s="15">
        <v>0.25</v>
      </c>
      <c r="AH92" s="16"/>
    </row>
    <row r="93" spans="1:34" ht="187.5" customHeight="1" x14ac:dyDescent="0.25">
      <c r="A93" s="17" t="s">
        <v>485</v>
      </c>
      <c r="B93" s="6" t="s">
        <v>486</v>
      </c>
      <c r="C93" s="6" t="s">
        <v>583</v>
      </c>
      <c r="D93" s="6" t="s">
        <v>596</v>
      </c>
      <c r="E93" s="51" t="s">
        <v>579</v>
      </c>
      <c r="F93" s="56" t="s">
        <v>597</v>
      </c>
      <c r="G93" s="6" t="s">
        <v>598</v>
      </c>
      <c r="H93" s="6" t="s">
        <v>599</v>
      </c>
      <c r="I93" s="26" t="s">
        <v>600</v>
      </c>
      <c r="J93" s="6" t="s">
        <v>89</v>
      </c>
      <c r="K93" s="6" t="s">
        <v>140</v>
      </c>
      <c r="L93" s="18" t="s">
        <v>28</v>
      </c>
      <c r="M93" s="18" t="s">
        <v>395</v>
      </c>
      <c r="N93" s="41">
        <v>1</v>
      </c>
      <c r="O93" s="45">
        <v>2024</v>
      </c>
      <c r="P93" s="18" t="s">
        <v>601</v>
      </c>
      <c r="Q93" s="18" t="s">
        <v>114</v>
      </c>
      <c r="R93" s="20" t="s">
        <v>117</v>
      </c>
      <c r="S93" s="20" t="s">
        <v>118</v>
      </c>
      <c r="T93" s="20" t="s">
        <v>116</v>
      </c>
      <c r="U93" s="41">
        <v>1</v>
      </c>
      <c r="V93" s="41"/>
      <c r="W93" s="14">
        <v>1</v>
      </c>
      <c r="X93" s="14">
        <v>1</v>
      </c>
      <c r="Y93" s="15">
        <v>0.25</v>
      </c>
      <c r="Z93" s="16"/>
      <c r="AA93" s="14">
        <v>7</v>
      </c>
      <c r="AB93" s="14">
        <v>7</v>
      </c>
      <c r="AC93" s="15">
        <v>0.25</v>
      </c>
      <c r="AD93" s="16"/>
      <c r="AE93" s="14">
        <v>2</v>
      </c>
      <c r="AF93" s="14">
        <v>2</v>
      </c>
      <c r="AG93" s="15">
        <v>0.25</v>
      </c>
      <c r="AH93" s="16"/>
    </row>
    <row r="94" spans="1:34" ht="187.5" customHeight="1" x14ac:dyDescent="0.25">
      <c r="A94" s="17" t="s">
        <v>485</v>
      </c>
      <c r="B94" s="6" t="s">
        <v>486</v>
      </c>
      <c r="C94" s="6" t="s">
        <v>583</v>
      </c>
      <c r="D94" s="6" t="s">
        <v>602</v>
      </c>
      <c r="E94" s="51" t="s">
        <v>579</v>
      </c>
      <c r="F94" s="56" t="s">
        <v>597</v>
      </c>
      <c r="G94" s="6" t="s">
        <v>603</v>
      </c>
      <c r="H94" s="6" t="s">
        <v>604</v>
      </c>
      <c r="I94" s="26" t="s">
        <v>606</v>
      </c>
      <c r="J94" s="6" t="s">
        <v>89</v>
      </c>
      <c r="K94" s="6" t="s">
        <v>140</v>
      </c>
      <c r="L94" s="18" t="s">
        <v>28</v>
      </c>
      <c r="M94" s="18" t="s">
        <v>395</v>
      </c>
      <c r="N94" s="41">
        <v>1</v>
      </c>
      <c r="O94" s="45">
        <v>2024</v>
      </c>
      <c r="P94" s="18" t="s">
        <v>605</v>
      </c>
      <c r="Q94" s="18" t="s">
        <v>114</v>
      </c>
      <c r="R94" s="20" t="s">
        <v>117</v>
      </c>
      <c r="S94" s="20" t="s">
        <v>118</v>
      </c>
      <c r="T94" s="20" t="s">
        <v>116</v>
      </c>
      <c r="U94" s="49">
        <v>192</v>
      </c>
      <c r="V94" s="49"/>
      <c r="W94" s="14">
        <v>58</v>
      </c>
      <c r="X94" s="14">
        <v>56</v>
      </c>
      <c r="Y94" s="57">
        <v>0.24129999999999999</v>
      </c>
      <c r="Z94" s="16"/>
      <c r="AA94" s="14">
        <v>57</v>
      </c>
      <c r="AB94" s="14">
        <v>81</v>
      </c>
      <c r="AC94" s="15">
        <v>0.4219</v>
      </c>
      <c r="AD94" s="16"/>
      <c r="AE94" s="14">
        <v>43</v>
      </c>
      <c r="AF94" s="14">
        <v>69</v>
      </c>
      <c r="AG94" s="15">
        <v>0.33</v>
      </c>
      <c r="AH94" s="16"/>
    </row>
    <row r="95" spans="1:34" ht="187.5" customHeight="1" x14ac:dyDescent="0.25">
      <c r="A95" s="17" t="s">
        <v>485</v>
      </c>
      <c r="B95" s="6" t="s">
        <v>486</v>
      </c>
      <c r="C95" s="6" t="s">
        <v>583</v>
      </c>
      <c r="D95" s="6" t="s">
        <v>607</v>
      </c>
      <c r="E95" s="51" t="s">
        <v>579</v>
      </c>
      <c r="F95" s="56" t="s">
        <v>608</v>
      </c>
      <c r="G95" s="6" t="s">
        <v>609</v>
      </c>
      <c r="H95" s="6" t="s">
        <v>610</v>
      </c>
      <c r="I95" s="26" t="s">
        <v>611</v>
      </c>
      <c r="J95" s="6" t="s">
        <v>89</v>
      </c>
      <c r="K95" s="6" t="s">
        <v>140</v>
      </c>
      <c r="L95" s="18" t="s">
        <v>28</v>
      </c>
      <c r="M95" s="18" t="s">
        <v>395</v>
      </c>
      <c r="N95" s="41">
        <v>1</v>
      </c>
      <c r="O95" s="45">
        <v>2024</v>
      </c>
      <c r="P95" s="18" t="s">
        <v>612</v>
      </c>
      <c r="Q95" s="18" t="s">
        <v>114</v>
      </c>
      <c r="R95" s="20" t="s">
        <v>117</v>
      </c>
      <c r="S95" s="20" t="s">
        <v>118</v>
      </c>
      <c r="T95" s="20" t="s">
        <v>116</v>
      </c>
      <c r="U95" s="41">
        <v>1</v>
      </c>
      <c r="V95" s="41"/>
      <c r="W95" s="14">
        <v>326</v>
      </c>
      <c r="X95" s="14">
        <v>326</v>
      </c>
      <c r="Y95" s="15">
        <v>0.25</v>
      </c>
      <c r="Z95" s="16"/>
      <c r="AA95" s="14">
        <v>837</v>
      </c>
      <c r="AB95" s="14">
        <v>837</v>
      </c>
      <c r="AC95" s="15">
        <v>0.25</v>
      </c>
      <c r="AD95" s="16"/>
      <c r="AE95" s="14">
        <v>945</v>
      </c>
      <c r="AF95" s="14">
        <v>945</v>
      </c>
      <c r="AG95" s="15">
        <v>0.25</v>
      </c>
      <c r="AH95" s="16"/>
    </row>
    <row r="96" spans="1:34" ht="187.5" customHeight="1" x14ac:dyDescent="0.25">
      <c r="A96" s="17" t="s">
        <v>485</v>
      </c>
      <c r="B96" s="6" t="s">
        <v>486</v>
      </c>
      <c r="C96" s="6" t="s">
        <v>583</v>
      </c>
      <c r="D96" s="6" t="s">
        <v>613</v>
      </c>
      <c r="E96" s="51" t="s">
        <v>579</v>
      </c>
      <c r="F96" s="56" t="s">
        <v>614</v>
      </c>
      <c r="G96" s="6" t="s">
        <v>615</v>
      </c>
      <c r="H96" s="6" t="s">
        <v>616</v>
      </c>
      <c r="I96" s="26" t="s">
        <v>622</v>
      </c>
      <c r="J96" s="6" t="s">
        <v>89</v>
      </c>
      <c r="K96" s="6" t="s">
        <v>140</v>
      </c>
      <c r="L96" s="18" t="s">
        <v>28</v>
      </c>
      <c r="M96" s="18" t="s">
        <v>395</v>
      </c>
      <c r="N96" s="41">
        <v>1</v>
      </c>
      <c r="O96" s="45">
        <v>2024</v>
      </c>
      <c r="P96" s="18" t="s">
        <v>617</v>
      </c>
      <c r="Q96" s="18" t="s">
        <v>114</v>
      </c>
      <c r="R96" s="20" t="s">
        <v>117</v>
      </c>
      <c r="S96" s="20" t="s">
        <v>118</v>
      </c>
      <c r="T96" s="20" t="s">
        <v>116</v>
      </c>
      <c r="U96" s="49">
        <v>4</v>
      </c>
      <c r="V96" s="49"/>
      <c r="W96" s="14">
        <v>1</v>
      </c>
      <c r="X96" s="14">
        <v>1</v>
      </c>
      <c r="Y96" s="15">
        <v>0.25</v>
      </c>
      <c r="Z96" s="16"/>
      <c r="AA96" s="14">
        <v>1</v>
      </c>
      <c r="AB96" s="14">
        <v>1</v>
      </c>
      <c r="AC96" s="15">
        <v>0.25</v>
      </c>
      <c r="AD96" s="16"/>
      <c r="AE96" s="14">
        <v>1</v>
      </c>
      <c r="AF96" s="14">
        <v>1</v>
      </c>
      <c r="AG96" s="15">
        <v>0.25</v>
      </c>
      <c r="AH96" s="16"/>
    </row>
    <row r="97" spans="1:34" ht="187.5" customHeight="1" x14ac:dyDescent="0.25">
      <c r="A97" s="17" t="s">
        <v>485</v>
      </c>
      <c r="B97" s="6" t="s">
        <v>486</v>
      </c>
      <c r="C97" s="6" t="s">
        <v>583</v>
      </c>
      <c r="D97" s="6" t="s">
        <v>618</v>
      </c>
      <c r="E97" s="51" t="s">
        <v>579</v>
      </c>
      <c r="F97" s="56" t="s">
        <v>619</v>
      </c>
      <c r="G97" s="6" t="s">
        <v>620</v>
      </c>
      <c r="H97" s="6" t="s">
        <v>621</v>
      </c>
      <c r="I97" s="26" t="s">
        <v>623</v>
      </c>
      <c r="J97" s="6" t="s">
        <v>89</v>
      </c>
      <c r="K97" s="6" t="s">
        <v>140</v>
      </c>
      <c r="L97" s="18" t="s">
        <v>28</v>
      </c>
      <c r="M97" s="18" t="s">
        <v>395</v>
      </c>
      <c r="N97" s="41">
        <v>1</v>
      </c>
      <c r="O97" s="45">
        <v>2024</v>
      </c>
      <c r="P97" s="18" t="s">
        <v>624</v>
      </c>
      <c r="Q97" s="18" t="s">
        <v>114</v>
      </c>
      <c r="R97" s="20" t="s">
        <v>117</v>
      </c>
      <c r="S97" s="20" t="s">
        <v>118</v>
      </c>
      <c r="T97" s="20" t="s">
        <v>116</v>
      </c>
      <c r="U97" s="41">
        <v>1</v>
      </c>
      <c r="V97" s="41"/>
      <c r="W97" s="14">
        <v>97</v>
      </c>
      <c r="X97" s="14">
        <v>97</v>
      </c>
      <c r="Y97" s="15">
        <v>0.25</v>
      </c>
      <c r="Z97" s="16"/>
      <c r="AA97" s="14">
        <v>77</v>
      </c>
      <c r="AB97" s="14">
        <v>77</v>
      </c>
      <c r="AC97" s="15">
        <v>0.25</v>
      </c>
      <c r="AD97" s="16"/>
      <c r="AE97" s="14">
        <v>99</v>
      </c>
      <c r="AF97" s="14">
        <v>99</v>
      </c>
      <c r="AG97" s="15">
        <v>0.25</v>
      </c>
      <c r="AH97" s="16"/>
    </row>
    <row r="98" spans="1:34" ht="187.5" customHeight="1" x14ac:dyDescent="0.25">
      <c r="A98" s="17" t="s">
        <v>485</v>
      </c>
      <c r="B98" s="6" t="s">
        <v>486</v>
      </c>
      <c r="C98" s="6" t="s">
        <v>583</v>
      </c>
      <c r="D98" s="6" t="s">
        <v>625</v>
      </c>
      <c r="E98" s="51" t="s">
        <v>579</v>
      </c>
      <c r="F98" s="56" t="s">
        <v>626</v>
      </c>
      <c r="G98" s="6" t="s">
        <v>627</v>
      </c>
      <c r="H98" s="6" t="s">
        <v>628</v>
      </c>
      <c r="I98" s="26" t="s">
        <v>629</v>
      </c>
      <c r="J98" s="6" t="s">
        <v>89</v>
      </c>
      <c r="K98" s="6" t="s">
        <v>140</v>
      </c>
      <c r="L98" s="18" t="s">
        <v>28</v>
      </c>
      <c r="M98" s="18" t="s">
        <v>395</v>
      </c>
      <c r="N98" s="41">
        <v>1</v>
      </c>
      <c r="O98" s="45">
        <v>2024</v>
      </c>
      <c r="P98" s="18" t="s">
        <v>630</v>
      </c>
      <c r="Q98" s="18" t="s">
        <v>114</v>
      </c>
      <c r="R98" s="20" t="s">
        <v>117</v>
      </c>
      <c r="S98" s="20" t="s">
        <v>118</v>
      </c>
      <c r="T98" s="20" t="s">
        <v>116</v>
      </c>
      <c r="U98" s="41">
        <v>1</v>
      </c>
      <c r="V98" s="41"/>
      <c r="W98" s="14">
        <v>18</v>
      </c>
      <c r="X98" s="14">
        <v>18</v>
      </c>
      <c r="Y98" s="15">
        <v>0.25</v>
      </c>
      <c r="Z98" s="16"/>
      <c r="AA98" s="14">
        <v>19</v>
      </c>
      <c r="AB98" s="14">
        <v>19</v>
      </c>
      <c r="AC98" s="15">
        <v>0.25</v>
      </c>
      <c r="AD98" s="16"/>
      <c r="AE98" s="14">
        <v>15</v>
      </c>
      <c r="AF98" s="14">
        <v>15</v>
      </c>
      <c r="AG98" s="15">
        <v>0.25</v>
      </c>
      <c r="AH98" s="16"/>
    </row>
    <row r="99" spans="1:34" ht="187.5" customHeight="1" x14ac:dyDescent="0.25">
      <c r="A99" s="17" t="s">
        <v>485</v>
      </c>
      <c r="B99" s="6" t="s">
        <v>486</v>
      </c>
      <c r="C99" s="6" t="s">
        <v>583</v>
      </c>
      <c r="D99" s="6" t="s">
        <v>631</v>
      </c>
      <c r="E99" s="51" t="s">
        <v>579</v>
      </c>
      <c r="F99" s="56" t="s">
        <v>632</v>
      </c>
      <c r="G99" s="6" t="s">
        <v>633</v>
      </c>
      <c r="H99" s="6" t="s">
        <v>634</v>
      </c>
      <c r="I99" s="26" t="s">
        <v>635</v>
      </c>
      <c r="J99" s="6" t="s">
        <v>89</v>
      </c>
      <c r="K99" s="6" t="s">
        <v>140</v>
      </c>
      <c r="L99" s="18" t="s">
        <v>28</v>
      </c>
      <c r="M99" s="18" t="s">
        <v>395</v>
      </c>
      <c r="N99" s="41">
        <v>1</v>
      </c>
      <c r="O99" s="45">
        <v>2024</v>
      </c>
      <c r="P99" s="18" t="s">
        <v>636</v>
      </c>
      <c r="Q99" s="18" t="s">
        <v>114</v>
      </c>
      <c r="R99" s="20" t="s">
        <v>117</v>
      </c>
      <c r="S99" s="20" t="s">
        <v>118</v>
      </c>
      <c r="T99" s="20" t="s">
        <v>116</v>
      </c>
      <c r="U99" s="41">
        <v>1</v>
      </c>
      <c r="V99" s="41"/>
      <c r="W99" s="14">
        <v>5</v>
      </c>
      <c r="X99" s="14">
        <v>5</v>
      </c>
      <c r="Y99" s="15">
        <v>0.25</v>
      </c>
      <c r="Z99" s="16"/>
      <c r="AA99" s="14">
        <v>6</v>
      </c>
      <c r="AB99" s="14">
        <v>6</v>
      </c>
      <c r="AC99" s="15">
        <v>0.25</v>
      </c>
      <c r="AD99" s="16"/>
      <c r="AE99" s="14">
        <v>35</v>
      </c>
      <c r="AF99" s="14">
        <v>35</v>
      </c>
      <c r="AG99" s="15">
        <v>0.25</v>
      </c>
      <c r="AH99" s="16"/>
    </row>
    <row r="100" spans="1:34" ht="187.5" customHeight="1" x14ac:dyDescent="0.25">
      <c r="A100" s="17" t="s">
        <v>485</v>
      </c>
      <c r="B100" s="6" t="s">
        <v>486</v>
      </c>
      <c r="C100" s="6" t="s">
        <v>583</v>
      </c>
      <c r="D100" s="6" t="s">
        <v>637</v>
      </c>
      <c r="E100" s="51" t="s">
        <v>579</v>
      </c>
      <c r="F100" s="56" t="s">
        <v>638</v>
      </c>
      <c r="G100" s="6" t="s">
        <v>639</v>
      </c>
      <c r="H100" s="6" t="s">
        <v>640</v>
      </c>
      <c r="I100" s="26" t="s">
        <v>641</v>
      </c>
      <c r="J100" s="6" t="s">
        <v>89</v>
      </c>
      <c r="K100" s="6" t="s">
        <v>140</v>
      </c>
      <c r="L100" s="18" t="s">
        <v>28</v>
      </c>
      <c r="M100" s="18" t="s">
        <v>395</v>
      </c>
      <c r="N100" s="41">
        <v>1</v>
      </c>
      <c r="O100" s="45">
        <v>2024</v>
      </c>
      <c r="P100" s="18" t="s">
        <v>636</v>
      </c>
      <c r="Q100" s="18" t="s">
        <v>114</v>
      </c>
      <c r="R100" s="20" t="s">
        <v>117</v>
      </c>
      <c r="S100" s="20" t="s">
        <v>118</v>
      </c>
      <c r="T100" s="20" t="s">
        <v>116</v>
      </c>
      <c r="U100" s="41">
        <v>1</v>
      </c>
      <c r="V100" s="41"/>
      <c r="W100" s="14">
        <v>7</v>
      </c>
      <c r="X100" s="14">
        <v>7</v>
      </c>
      <c r="Y100" s="15">
        <v>0.25</v>
      </c>
      <c r="Z100" s="16"/>
      <c r="AA100" s="14">
        <v>0</v>
      </c>
      <c r="AB100" s="14">
        <v>0</v>
      </c>
      <c r="AC100" s="15">
        <v>0</v>
      </c>
      <c r="AD100" s="16"/>
      <c r="AE100" s="14">
        <v>0</v>
      </c>
      <c r="AF100" s="14">
        <v>0</v>
      </c>
      <c r="AG100" s="15">
        <v>0</v>
      </c>
      <c r="AH100" s="16"/>
    </row>
    <row r="101" spans="1:34" s="58" customFormat="1" ht="187.5" customHeight="1" x14ac:dyDescent="0.25">
      <c r="A101" s="17" t="s">
        <v>485</v>
      </c>
      <c r="B101" s="6" t="s">
        <v>486</v>
      </c>
      <c r="C101" s="6" t="s">
        <v>583</v>
      </c>
      <c r="D101" s="6" t="s">
        <v>642</v>
      </c>
      <c r="E101" s="51" t="s">
        <v>579</v>
      </c>
      <c r="F101" s="56" t="s">
        <v>638</v>
      </c>
      <c r="G101" s="6" t="s">
        <v>643</v>
      </c>
      <c r="H101" s="6" t="s">
        <v>644</v>
      </c>
      <c r="I101" s="26" t="s">
        <v>645</v>
      </c>
      <c r="J101" s="6" t="s">
        <v>89</v>
      </c>
      <c r="K101" s="6" t="s">
        <v>140</v>
      </c>
      <c r="L101" s="18" t="s">
        <v>28</v>
      </c>
      <c r="M101" s="18" t="s">
        <v>395</v>
      </c>
      <c r="N101" s="41">
        <v>1</v>
      </c>
      <c r="O101" s="45">
        <v>2024</v>
      </c>
      <c r="P101" s="18" t="s">
        <v>646</v>
      </c>
      <c r="Q101" s="18" t="s">
        <v>114</v>
      </c>
      <c r="R101" s="20" t="s">
        <v>117</v>
      </c>
      <c r="S101" s="20" t="s">
        <v>118</v>
      </c>
      <c r="T101" s="20" t="s">
        <v>116</v>
      </c>
      <c r="U101" s="41">
        <v>1</v>
      </c>
      <c r="V101" s="41"/>
      <c r="W101" s="14">
        <v>14</v>
      </c>
      <c r="X101" s="14">
        <v>14</v>
      </c>
      <c r="Y101" s="15">
        <v>0.25</v>
      </c>
      <c r="Z101" s="16"/>
      <c r="AA101" s="14">
        <v>13</v>
      </c>
      <c r="AB101" s="14">
        <v>13</v>
      </c>
      <c r="AC101" s="15">
        <v>0.25</v>
      </c>
      <c r="AD101" s="16"/>
      <c r="AE101" s="14">
        <v>0</v>
      </c>
      <c r="AF101" s="14">
        <v>0</v>
      </c>
      <c r="AG101" s="15">
        <v>0</v>
      </c>
      <c r="AH101" s="16"/>
    </row>
  </sheetData>
  <mergeCells count="6">
    <mergeCell ref="A2:B2"/>
    <mergeCell ref="AE2:AH2"/>
    <mergeCell ref="W2:Z2"/>
    <mergeCell ref="AA2:AD2"/>
    <mergeCell ref="C2:P2"/>
    <mergeCell ref="Q2:V2"/>
  </mergeCells>
  <pageMargins left="0.23622047244094491" right="0.23622047244094491" top="0.74803149606299213" bottom="0.74803149606299213" header="0.31496062992125984" footer="0.31496062992125984"/>
  <pageSetup paperSize="5" scale="2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F43"/>
  <sheetViews>
    <sheetView topLeftCell="A20" zoomScale="71" zoomScaleNormal="71" workbookViewId="0">
      <selection activeCell="B26" sqref="B26"/>
    </sheetView>
  </sheetViews>
  <sheetFormatPr baseColWidth="10" defaultColWidth="11.42578125" defaultRowHeight="16.5" x14ac:dyDescent="0.3"/>
  <cols>
    <col min="1" max="1" width="31.42578125" style="4" customWidth="1"/>
    <col min="2" max="2" width="24.7109375" style="4" customWidth="1"/>
    <col min="3" max="3" width="77.28515625" style="7" customWidth="1"/>
    <col min="4" max="4" width="13.7109375" style="4" customWidth="1"/>
    <col min="5" max="5" width="15.7109375" style="4" customWidth="1"/>
    <col min="6" max="6" width="39" style="8" customWidth="1"/>
    <col min="7" max="16384" width="11.42578125" style="4"/>
  </cols>
  <sheetData>
    <row r="1" spans="1:6" x14ac:dyDescent="0.3">
      <c r="A1" s="9" t="s">
        <v>5</v>
      </c>
      <c r="B1" s="10"/>
      <c r="C1" s="10"/>
      <c r="D1" s="10"/>
      <c r="E1" s="10"/>
      <c r="F1" s="11"/>
    </row>
    <row r="2" spans="1:6" x14ac:dyDescent="0.3">
      <c r="A2" s="83" t="s">
        <v>4</v>
      </c>
      <c r="B2" s="83"/>
      <c r="C2" s="12" t="s">
        <v>7</v>
      </c>
      <c r="D2" s="12" t="s">
        <v>8</v>
      </c>
      <c r="E2" s="12" t="s">
        <v>26</v>
      </c>
      <c r="F2" s="13" t="s">
        <v>10</v>
      </c>
    </row>
    <row r="3" spans="1:6" ht="39" customHeight="1" x14ac:dyDescent="0.3">
      <c r="A3" s="87" t="s">
        <v>55</v>
      </c>
      <c r="B3" s="27" t="s">
        <v>86</v>
      </c>
      <c r="C3" s="26" t="s">
        <v>103</v>
      </c>
      <c r="D3" s="5" t="s">
        <v>57</v>
      </c>
      <c r="E3" s="5" t="s">
        <v>56</v>
      </c>
      <c r="F3" s="17" t="s">
        <v>23</v>
      </c>
    </row>
    <row r="4" spans="1:6" ht="56.65" customHeight="1" x14ac:dyDescent="0.3">
      <c r="A4" s="88"/>
      <c r="B4" s="27" t="s">
        <v>54</v>
      </c>
      <c r="C4" s="26" t="s">
        <v>59</v>
      </c>
      <c r="D4" s="5" t="s">
        <v>57</v>
      </c>
      <c r="E4" s="5" t="s">
        <v>58</v>
      </c>
      <c r="F4" s="6" t="s">
        <v>42</v>
      </c>
    </row>
    <row r="5" spans="1:6" ht="55.15" customHeight="1" x14ac:dyDescent="0.3">
      <c r="A5" s="84" t="s">
        <v>41</v>
      </c>
      <c r="B5" s="28" t="s">
        <v>60</v>
      </c>
      <c r="C5" s="26" t="s">
        <v>50</v>
      </c>
      <c r="D5" s="5" t="s">
        <v>57</v>
      </c>
      <c r="E5" s="5" t="s">
        <v>104</v>
      </c>
      <c r="F5" s="6" t="s">
        <v>49</v>
      </c>
    </row>
    <row r="6" spans="1:6" ht="66" x14ac:dyDescent="0.3">
      <c r="A6" s="85"/>
      <c r="B6" s="28" t="s">
        <v>61</v>
      </c>
      <c r="C6" s="26" t="s">
        <v>98</v>
      </c>
      <c r="D6" s="5" t="s">
        <v>57</v>
      </c>
      <c r="E6" s="5" t="s">
        <v>104</v>
      </c>
      <c r="F6" s="6" t="s">
        <v>51</v>
      </c>
    </row>
    <row r="7" spans="1:6" ht="51.75" customHeight="1" x14ac:dyDescent="0.3">
      <c r="A7" s="85"/>
      <c r="B7" s="28" t="s">
        <v>90</v>
      </c>
      <c r="C7" s="26" t="s">
        <v>91</v>
      </c>
      <c r="D7" s="5" t="s">
        <v>57</v>
      </c>
      <c r="E7" s="5" t="s">
        <v>104</v>
      </c>
      <c r="F7" s="6" t="s">
        <v>102</v>
      </c>
    </row>
    <row r="8" spans="1:6" ht="82.5" x14ac:dyDescent="0.3">
      <c r="A8" s="85"/>
      <c r="B8" s="28" t="s">
        <v>62</v>
      </c>
      <c r="C8" s="26" t="s">
        <v>21</v>
      </c>
      <c r="D8" s="5" t="s">
        <v>57</v>
      </c>
      <c r="E8" s="5" t="s">
        <v>58</v>
      </c>
      <c r="F8" s="6" t="s">
        <v>52</v>
      </c>
    </row>
    <row r="9" spans="1:6" ht="99" x14ac:dyDescent="0.3">
      <c r="A9" s="85"/>
      <c r="B9" s="28" t="s">
        <v>63</v>
      </c>
      <c r="C9" s="26" t="s">
        <v>25</v>
      </c>
      <c r="D9" s="5" t="s">
        <v>57</v>
      </c>
      <c r="E9" s="5" t="s">
        <v>58</v>
      </c>
      <c r="F9" s="6" t="s">
        <v>44</v>
      </c>
    </row>
    <row r="10" spans="1:6" ht="148.5" x14ac:dyDescent="0.3">
      <c r="A10" s="85"/>
      <c r="B10" s="28" t="s">
        <v>65</v>
      </c>
      <c r="C10" s="26" t="s">
        <v>27</v>
      </c>
      <c r="D10" s="5" t="s">
        <v>57</v>
      </c>
      <c r="E10" s="5" t="s">
        <v>58</v>
      </c>
      <c r="F10" s="6" t="s">
        <v>47</v>
      </c>
    </row>
    <row r="11" spans="1:6" ht="165" x14ac:dyDescent="0.3">
      <c r="A11" s="85"/>
      <c r="B11" s="28" t="s">
        <v>64</v>
      </c>
      <c r="C11" s="26" t="s">
        <v>35</v>
      </c>
      <c r="D11" s="5" t="s">
        <v>57</v>
      </c>
      <c r="E11" s="5" t="s">
        <v>58</v>
      </c>
      <c r="F11" s="6" t="s">
        <v>43</v>
      </c>
    </row>
    <row r="12" spans="1:6" ht="33" x14ac:dyDescent="0.3">
      <c r="A12" s="85"/>
      <c r="B12" s="28" t="s">
        <v>92</v>
      </c>
      <c r="C12" s="26" t="s">
        <v>93</v>
      </c>
      <c r="D12" s="5" t="s">
        <v>57</v>
      </c>
      <c r="E12" s="40" t="s">
        <v>104</v>
      </c>
      <c r="F12" s="6" t="s">
        <v>48</v>
      </c>
    </row>
    <row r="13" spans="1:6" ht="132" x14ac:dyDescent="0.3">
      <c r="A13" s="85"/>
      <c r="B13" s="30" t="s">
        <v>66</v>
      </c>
      <c r="C13" s="26" t="s">
        <v>22</v>
      </c>
      <c r="D13" s="5" t="s">
        <v>57</v>
      </c>
      <c r="E13" s="5" t="s">
        <v>104</v>
      </c>
      <c r="F13" s="6" t="s">
        <v>24</v>
      </c>
    </row>
    <row r="14" spans="1:6" ht="107.65" customHeight="1" x14ac:dyDescent="0.3">
      <c r="A14" s="85"/>
      <c r="B14" s="30" t="s">
        <v>67</v>
      </c>
      <c r="C14" s="26" t="s">
        <v>101</v>
      </c>
      <c r="D14" s="5" t="s">
        <v>57</v>
      </c>
      <c r="E14" s="5" t="s">
        <v>104</v>
      </c>
      <c r="F14" s="6" t="s">
        <v>28</v>
      </c>
    </row>
    <row r="15" spans="1:6" ht="66" x14ac:dyDescent="0.3">
      <c r="A15" s="85"/>
      <c r="B15" s="30" t="s">
        <v>68</v>
      </c>
      <c r="C15" s="26" t="s">
        <v>29</v>
      </c>
      <c r="D15" s="5" t="s">
        <v>57</v>
      </c>
      <c r="E15" s="5" t="s">
        <v>104</v>
      </c>
      <c r="F15" s="6" t="s">
        <v>6</v>
      </c>
    </row>
    <row r="16" spans="1:6" ht="171" customHeight="1" x14ac:dyDescent="0.3">
      <c r="A16" s="85"/>
      <c r="B16" s="30" t="s">
        <v>69</v>
      </c>
      <c r="C16" s="26" t="s">
        <v>31</v>
      </c>
      <c r="D16" s="5" t="s">
        <v>57</v>
      </c>
      <c r="E16" s="6" t="s">
        <v>105</v>
      </c>
      <c r="F16" s="6">
        <v>45</v>
      </c>
    </row>
    <row r="17" spans="1:6" ht="49.5" x14ac:dyDescent="0.3">
      <c r="A17" s="85"/>
      <c r="B17" s="30" t="s">
        <v>70</v>
      </c>
      <c r="C17" s="26" t="s">
        <v>30</v>
      </c>
      <c r="D17" s="5" t="s">
        <v>57</v>
      </c>
      <c r="E17" s="6" t="s">
        <v>105</v>
      </c>
      <c r="F17" s="6">
        <v>2021</v>
      </c>
    </row>
    <row r="18" spans="1:6" ht="251.25" customHeight="1" x14ac:dyDescent="0.3">
      <c r="A18" s="86"/>
      <c r="B18" s="30" t="s">
        <v>71</v>
      </c>
      <c r="C18" s="26" t="s">
        <v>32</v>
      </c>
      <c r="D18" s="5" t="s">
        <v>57</v>
      </c>
      <c r="E18" s="5" t="s">
        <v>58</v>
      </c>
      <c r="F18" s="6" t="s">
        <v>46</v>
      </c>
    </row>
    <row r="19" spans="1:6" ht="84" customHeight="1" x14ac:dyDescent="0.3">
      <c r="A19" s="78" t="s">
        <v>34</v>
      </c>
      <c r="B19" s="31" t="s">
        <v>72</v>
      </c>
      <c r="C19" s="26" t="s">
        <v>99</v>
      </c>
      <c r="D19" s="5" t="s">
        <v>57</v>
      </c>
      <c r="E19" s="6" t="s">
        <v>104</v>
      </c>
      <c r="F19" s="6" t="s">
        <v>45</v>
      </c>
    </row>
    <row r="20" spans="1:6" ht="84" customHeight="1" x14ac:dyDescent="0.3">
      <c r="A20" s="79"/>
      <c r="B20" s="31" t="s">
        <v>95</v>
      </c>
      <c r="C20" s="26" t="s">
        <v>94</v>
      </c>
      <c r="D20" s="5" t="s">
        <v>57</v>
      </c>
      <c r="E20" s="5" t="s">
        <v>48</v>
      </c>
      <c r="F20" s="21">
        <v>1.3001</v>
      </c>
    </row>
    <row r="21" spans="1:6" ht="84" customHeight="1" x14ac:dyDescent="0.3">
      <c r="A21" s="79"/>
      <c r="B21" s="31" t="s">
        <v>96</v>
      </c>
      <c r="C21" s="26" t="s">
        <v>100</v>
      </c>
      <c r="D21" s="5" t="s">
        <v>57</v>
      </c>
      <c r="E21" s="40" t="s">
        <v>48</v>
      </c>
      <c r="F21" s="21">
        <v>1.0001</v>
      </c>
    </row>
    <row r="22" spans="1:6" ht="84" customHeight="1" x14ac:dyDescent="0.3">
      <c r="A22" s="79"/>
      <c r="B22" s="31" t="s">
        <v>97</v>
      </c>
      <c r="C22" s="26" t="s">
        <v>106</v>
      </c>
      <c r="D22" s="5" t="s">
        <v>57</v>
      </c>
      <c r="E22" s="5" t="s">
        <v>48</v>
      </c>
      <c r="F22" s="21">
        <v>1E-4</v>
      </c>
    </row>
    <row r="23" spans="1:6" x14ac:dyDescent="0.3">
      <c r="A23" s="79"/>
      <c r="B23" s="31" t="s">
        <v>73</v>
      </c>
      <c r="C23" s="26" t="s">
        <v>11</v>
      </c>
      <c r="D23" s="5" t="s">
        <v>57</v>
      </c>
      <c r="E23" s="5" t="s">
        <v>105</v>
      </c>
      <c r="F23" s="18">
        <v>26</v>
      </c>
    </row>
    <row r="24" spans="1:6" x14ac:dyDescent="0.3">
      <c r="A24" s="79"/>
      <c r="B24" s="31" t="s">
        <v>74</v>
      </c>
      <c r="C24" s="26" t="s">
        <v>20</v>
      </c>
      <c r="D24" s="5" t="s">
        <v>57</v>
      </c>
      <c r="E24" s="5" t="s">
        <v>105</v>
      </c>
      <c r="F24" s="18">
        <v>26</v>
      </c>
    </row>
    <row r="25" spans="1:6" ht="33" x14ac:dyDescent="0.3">
      <c r="A25" s="66" t="s">
        <v>0</v>
      </c>
      <c r="B25" s="33" t="s">
        <v>75</v>
      </c>
      <c r="C25" s="38" t="s">
        <v>81</v>
      </c>
      <c r="D25" s="6" t="s">
        <v>57</v>
      </c>
      <c r="E25" s="5" t="s">
        <v>105</v>
      </c>
      <c r="F25" s="6">
        <v>0</v>
      </c>
    </row>
    <row r="26" spans="1:6" ht="66" x14ac:dyDescent="0.3">
      <c r="A26" s="67"/>
      <c r="B26" s="33" t="s">
        <v>76</v>
      </c>
      <c r="C26" s="38" t="s">
        <v>12</v>
      </c>
      <c r="D26" s="6" t="s">
        <v>9</v>
      </c>
      <c r="E26" s="5" t="s">
        <v>105</v>
      </c>
      <c r="F26" s="6">
        <v>0</v>
      </c>
    </row>
    <row r="27" spans="1:6" ht="32.25" customHeight="1" x14ac:dyDescent="0.3">
      <c r="A27" s="67"/>
      <c r="B27" s="33" t="s">
        <v>77</v>
      </c>
      <c r="C27" s="38" t="s">
        <v>13</v>
      </c>
      <c r="D27" s="6" t="s">
        <v>9</v>
      </c>
      <c r="E27" s="5" t="s">
        <v>48</v>
      </c>
      <c r="F27" s="22">
        <f>IF(F26=0,0,IFERROR(F26/F25,""))</f>
        <v>0</v>
      </c>
    </row>
    <row r="28" spans="1:6" ht="39" customHeight="1" x14ac:dyDescent="0.3">
      <c r="A28" s="68"/>
      <c r="B28" s="33" t="s">
        <v>78</v>
      </c>
      <c r="C28" s="26" t="s">
        <v>40</v>
      </c>
      <c r="D28" s="6" t="s">
        <v>9</v>
      </c>
      <c r="E28" s="6" t="s">
        <v>104</v>
      </c>
      <c r="F28" s="23" t="s">
        <v>107</v>
      </c>
    </row>
    <row r="29" spans="1:6" ht="33" x14ac:dyDescent="0.3">
      <c r="A29" s="69" t="s">
        <v>1</v>
      </c>
      <c r="B29" s="34" t="s">
        <v>75</v>
      </c>
      <c r="C29" s="38" t="s">
        <v>82</v>
      </c>
      <c r="D29" s="6" t="s">
        <v>57</v>
      </c>
      <c r="E29" s="5" t="s">
        <v>105</v>
      </c>
      <c r="F29" s="6">
        <v>0</v>
      </c>
    </row>
    <row r="30" spans="1:6" ht="66" x14ac:dyDescent="0.3">
      <c r="A30" s="70"/>
      <c r="B30" s="34" t="s">
        <v>76</v>
      </c>
      <c r="C30" s="38" t="s">
        <v>16</v>
      </c>
      <c r="D30" s="6" t="s">
        <v>9</v>
      </c>
      <c r="E30" s="5" t="s">
        <v>105</v>
      </c>
      <c r="F30" s="6">
        <v>0</v>
      </c>
    </row>
    <row r="31" spans="1:6" ht="66" x14ac:dyDescent="0.3">
      <c r="A31" s="70"/>
      <c r="B31" s="34" t="s">
        <v>77</v>
      </c>
      <c r="C31" s="38" t="s">
        <v>14</v>
      </c>
      <c r="D31" s="6" t="s">
        <v>9</v>
      </c>
      <c r="E31" s="5" t="s">
        <v>48</v>
      </c>
      <c r="F31" s="22">
        <f>IF(F30=0,0,IFERROR(F30/F29,""))</f>
        <v>0</v>
      </c>
    </row>
    <row r="32" spans="1:6" ht="66" x14ac:dyDescent="0.3">
      <c r="A32" s="71"/>
      <c r="B32" s="34" t="s">
        <v>78</v>
      </c>
      <c r="C32" s="26" t="s">
        <v>40</v>
      </c>
      <c r="D32" s="6" t="s">
        <v>9</v>
      </c>
      <c r="E32" s="6" t="s">
        <v>104</v>
      </c>
      <c r="F32" s="23" t="s">
        <v>107</v>
      </c>
    </row>
    <row r="33" spans="1:6" ht="33" x14ac:dyDescent="0.3">
      <c r="A33" s="63" t="s">
        <v>2</v>
      </c>
      <c r="B33" s="35" t="s">
        <v>75</v>
      </c>
      <c r="C33" s="38" t="s">
        <v>83</v>
      </c>
      <c r="D33" s="6" t="s">
        <v>57</v>
      </c>
      <c r="E33" s="5" t="s">
        <v>105</v>
      </c>
      <c r="F33" s="6">
        <v>0</v>
      </c>
    </row>
    <row r="34" spans="1:6" ht="66" x14ac:dyDescent="0.3">
      <c r="A34" s="64"/>
      <c r="B34" s="35" t="s">
        <v>76</v>
      </c>
      <c r="C34" s="38" t="s">
        <v>17</v>
      </c>
      <c r="D34" s="6" t="s">
        <v>9</v>
      </c>
      <c r="E34" s="5" t="s">
        <v>105</v>
      </c>
      <c r="F34" s="6">
        <v>0</v>
      </c>
    </row>
    <row r="35" spans="1:6" ht="66" x14ac:dyDescent="0.3">
      <c r="A35" s="64"/>
      <c r="B35" s="35" t="s">
        <v>77</v>
      </c>
      <c r="C35" s="38" t="s">
        <v>15</v>
      </c>
      <c r="D35" s="6" t="s">
        <v>9</v>
      </c>
      <c r="E35" s="5" t="s">
        <v>48</v>
      </c>
      <c r="F35" s="22">
        <f>IF(F34=0,0,IFERROR(F34/F33,""))</f>
        <v>0</v>
      </c>
    </row>
    <row r="36" spans="1:6" ht="66" x14ac:dyDescent="0.3">
      <c r="A36" s="65"/>
      <c r="B36" s="35" t="s">
        <v>78</v>
      </c>
      <c r="C36" s="26" t="s">
        <v>39</v>
      </c>
      <c r="D36" s="6" t="s">
        <v>9</v>
      </c>
      <c r="E36" s="14" t="s">
        <v>104</v>
      </c>
      <c r="F36" s="23" t="s">
        <v>107</v>
      </c>
    </row>
    <row r="37" spans="1:6" ht="33" x14ac:dyDescent="0.3">
      <c r="A37" s="80" t="s">
        <v>3</v>
      </c>
      <c r="B37" s="36" t="s">
        <v>75</v>
      </c>
      <c r="C37" s="38" t="s">
        <v>84</v>
      </c>
      <c r="D37" s="6" t="s">
        <v>57</v>
      </c>
      <c r="E37" s="5" t="s">
        <v>105</v>
      </c>
      <c r="F37" s="6">
        <v>26</v>
      </c>
    </row>
    <row r="38" spans="1:6" ht="66" x14ac:dyDescent="0.3">
      <c r="A38" s="81"/>
      <c r="B38" s="36" t="s">
        <v>76</v>
      </c>
      <c r="C38" s="38" t="s">
        <v>19</v>
      </c>
      <c r="D38" s="6" t="s">
        <v>9</v>
      </c>
      <c r="E38" s="5" t="s">
        <v>105</v>
      </c>
      <c r="F38" s="6">
        <v>30</v>
      </c>
    </row>
    <row r="39" spans="1:6" ht="66" x14ac:dyDescent="0.3">
      <c r="A39" s="81"/>
      <c r="B39" s="36" t="s">
        <v>77</v>
      </c>
      <c r="C39" s="38" t="s">
        <v>18</v>
      </c>
      <c r="D39" s="6" t="s">
        <v>9</v>
      </c>
      <c r="E39" s="5" t="s">
        <v>48</v>
      </c>
      <c r="F39" s="22">
        <f>IF(F38=0,0,IFERROR(F38/F37,""))</f>
        <v>1.1538461538461537</v>
      </c>
    </row>
    <row r="40" spans="1:6" ht="66" x14ac:dyDescent="0.3">
      <c r="A40" s="82"/>
      <c r="B40" s="36" t="s">
        <v>78</v>
      </c>
      <c r="C40" s="26" t="s">
        <v>38</v>
      </c>
      <c r="D40" s="6" t="s">
        <v>9</v>
      </c>
      <c r="E40" s="14" t="s">
        <v>104</v>
      </c>
      <c r="F40" s="23" t="str">
        <f>IF(F39="","",IF(F39&gt;1.3,"Rojo",IF(F$19="Ascendente",IF(AND(F39=0,F39=0),0,IF(AND(F39&lt;=F$20,F39&gt;0),"Rojo",IF(AND(F39&gt;F$20,F39&lt;=F$21),"Amarillo",IF(AND(F39&gt;F$21,F39&lt;=F$22),"Verde")))),IF(F$19="Descendente",IF(AND(F39&gt;=F$22,F39&lt;F$21),"Verde",IF(AND(F39&gt;=F$21,F39&lt;F$20),"Amarillo",IF(AND(F39&gt;=F$20,F39&gt;1.3),"Rojo",0)))))))</f>
        <v>Amarillo</v>
      </c>
    </row>
    <row r="41" spans="1:6" ht="33" x14ac:dyDescent="0.3">
      <c r="A41" s="77" t="s">
        <v>33</v>
      </c>
      <c r="B41" s="31" t="s">
        <v>79</v>
      </c>
      <c r="C41" s="26" t="s">
        <v>85</v>
      </c>
      <c r="D41" s="5" t="s">
        <v>57</v>
      </c>
      <c r="E41" s="5" t="s">
        <v>105</v>
      </c>
      <c r="F41" s="6">
        <v>30</v>
      </c>
    </row>
    <row r="42" spans="1:6" ht="33" x14ac:dyDescent="0.3">
      <c r="A42" s="77"/>
      <c r="B42" s="31" t="s">
        <v>80</v>
      </c>
      <c r="C42" s="26" t="s">
        <v>36</v>
      </c>
      <c r="D42" s="5" t="s">
        <v>57</v>
      </c>
      <c r="E42" s="5" t="s">
        <v>48</v>
      </c>
      <c r="F42" s="24">
        <f>IF(F41=0,0,IFERROR(F41/F24,""))</f>
        <v>1.1538461538461537</v>
      </c>
    </row>
    <row r="43" spans="1:6" ht="33" x14ac:dyDescent="0.3">
      <c r="A43" s="77"/>
      <c r="B43" s="37" t="s">
        <v>78</v>
      </c>
      <c r="C43" s="26" t="s">
        <v>37</v>
      </c>
      <c r="D43" s="5" t="s">
        <v>57</v>
      </c>
      <c r="E43" s="14" t="s">
        <v>104</v>
      </c>
      <c r="F43" s="23" t="str">
        <f>IF(F42="","",IF(F42&gt;1.3,"Rojo",IF(F$19="Ascendente",IF(AND(F42=0,F42=0),0,IF(AND(F42&lt;=F$20,F42&gt;0),"Rojo",IF(AND(F42&gt;F$20,F42&lt;=F$21),"Amarillo",IF(AND(F42&gt;F$21,F42&lt;=F$22),"Verde")))),IF(F$19="Descendente",IF(AND(F42&gt;=F$22,F42&lt;F$21),"Verde",IF(AND(F42&gt;=F$21,F42&lt;F$20),"Amarillo",IF(AND(F42&gt;=F$20,F42&gt;1.3),"Rojo",0)))))))</f>
        <v>Amarillo</v>
      </c>
    </row>
  </sheetData>
  <autoFilter ref="A2:F43" xr:uid="{00000000-0009-0000-0000-000001000000}">
    <filterColumn colId="0" showButton="0"/>
  </autoFilter>
  <mergeCells count="9">
    <mergeCell ref="A41:A43"/>
    <mergeCell ref="A19:A24"/>
    <mergeCell ref="A37:A40"/>
    <mergeCell ref="A2:B2"/>
    <mergeCell ref="A25:A28"/>
    <mergeCell ref="A29:A32"/>
    <mergeCell ref="A33:A36"/>
    <mergeCell ref="A5:A18"/>
    <mergeCell ref="A3:A4"/>
  </mergeCells>
  <pageMargins left="0.7" right="0.7" top="0.75" bottom="0.75" header="0.3" footer="0.3"/>
  <pageSetup paperSize="9" scale="4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DES01</vt:lpstr>
      <vt:lpstr>Instructivo </vt:lpstr>
      <vt:lpstr>'DES01'!Print_Titles</vt:lpstr>
      <vt:lpstr>'DES01'!Títulos_a_imprimir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Oscar González Ruiz</dc:creator>
  <cp:lastModifiedBy>YENNI</cp:lastModifiedBy>
  <cp:revision>0</cp:revision>
  <cp:lastPrinted>2025-10-22T20:23:49Z</cp:lastPrinted>
  <dcterms:created xsi:type="dcterms:W3CDTF">2020-02-13T20:51:23Z</dcterms:created>
  <dcterms:modified xsi:type="dcterms:W3CDTF">2025-10-22T20:23:53Z</dcterms:modified>
</cp:coreProperties>
</file>